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динамика" sheetId="2" r:id="rId1"/>
  </sheets>
  <externalReferences>
    <externalReference r:id="rId2"/>
    <externalReference r:id="rId3"/>
    <externalReference r:id="rId4"/>
  </externalReferences>
  <definedNames>
    <definedName name="_gvp14">[1]рік!#REF!</definedName>
    <definedName name="_gvp2">[1]рік!#REF!</definedName>
    <definedName name="_xlnm._FilterDatabase" localSheetId="0" hidden="1">'1 динамика'!$C$4:$O$231</definedName>
    <definedName name="A1048999">'[2]1_Структура по елементах'!#REF!</definedName>
    <definedName name="A1049000">'[2]1_Структура по елементах'!#REF!</definedName>
    <definedName name="A1049999">'[2]1_Структура по елементах'!#REF!</definedName>
    <definedName name="A1050000">'[2]1_Структура по елементах'!#REF!</definedName>
    <definedName name="A1060000">'[2]1_Структура по елементах'!#REF!</definedName>
    <definedName name="A1999999">'[2]1_Структура по елементах'!#REF!</definedName>
    <definedName name="A2000021">'[2]1_Структура по елементах'!#REF!</definedName>
    <definedName name="A6000000">'[2]1_Структура по елементах'!#REF!</definedName>
    <definedName name="chel20">[1]рік!#REF!</definedName>
    <definedName name="Excel_BuiltIn_Print_Area_1">#REF!</definedName>
    <definedName name="Excel_BuiltIn_Print_Area_3">#REF!</definedName>
    <definedName name="Excel_BuiltIn_Print_Area_9">#REF!</definedName>
    <definedName name="QКТМ">[1]рік!#REF!</definedName>
    <definedName name="QКТМ1">[1]рік!#REF!</definedName>
    <definedName name="Qрозрах">[1]рік!#REF!</definedName>
    <definedName name="Skk">[3]рік!#REF!</definedName>
    <definedName name="voda100">[1]рік!#REF!</definedName>
    <definedName name="xff1">'[2]1_Структура по елементах'!#REF!</definedName>
    <definedName name="xgg">'[2]1_Структура по елементах'!#REF!</definedName>
    <definedName name="xgg1">'[2]1_Структура по елементах'!#REF!</definedName>
    <definedName name="xxx1">'[2]1_Структура по елементах'!#REF!</definedName>
    <definedName name="zzz1">'[2]1_Структура по елементах'!#REF!</definedName>
    <definedName name="Бюдж1">[1]рік!#REF!</definedName>
    <definedName name="Бюдж2">[1]рік!#REF!</definedName>
    <definedName name="Д">#REF!</definedName>
    <definedName name="_xlnm.Print_Titles" localSheetId="0">'1 динамика'!$3:$4</definedName>
    <definedName name="Інші1">[1]рік!#REF!</definedName>
    <definedName name="Інші2">[1]рік!#REF!</definedName>
    <definedName name="клімат1">[1]рік!#REF!</definedName>
    <definedName name="клімат2">[1]рік!#REF!</definedName>
    <definedName name="клімат3">[1]рік!#REF!</definedName>
    <definedName name="КТМ1">[1]рік!#REF!</definedName>
    <definedName name="КТМ2">[1]рік!#REF!</definedName>
    <definedName name="КТМ3">[1]рік!#REF!</definedName>
    <definedName name="_xlnm.Print_Area" localSheetId="0">'1 динамика'!$A$1:$O$267</definedName>
    <definedName name="Розр1">[1]рік!#REF!</definedName>
    <definedName name="Розр2">[1]рік!#REF!</definedName>
    <definedName name="Розр3">[1]рік!#REF!</definedName>
  </definedNames>
  <calcPr calcId="145621"/>
</workbook>
</file>

<file path=xl/calcChain.xml><?xml version="1.0" encoding="utf-8"?>
<calcChain xmlns="http://schemas.openxmlformats.org/spreadsheetml/2006/main">
  <c r="O231" i="2" l="1"/>
  <c r="N231" i="2"/>
  <c r="M231" i="2"/>
  <c r="O230" i="2"/>
  <c r="N230" i="2"/>
  <c r="M230" i="2"/>
  <c r="O229" i="2"/>
  <c r="N229" i="2"/>
  <c r="M229" i="2"/>
  <c r="O228" i="2"/>
  <c r="N228" i="2"/>
  <c r="M228" i="2"/>
  <c r="O227" i="2"/>
  <c r="N227" i="2"/>
  <c r="M227" i="2"/>
  <c r="O226" i="2"/>
  <c r="N226" i="2"/>
  <c r="M226" i="2"/>
  <c r="O225" i="2"/>
  <c r="N225" i="2"/>
  <c r="M225" i="2"/>
  <c r="O224" i="2"/>
  <c r="N224" i="2"/>
  <c r="M224" i="2"/>
  <c r="O223" i="2"/>
  <c r="N223" i="2"/>
  <c r="M223" i="2"/>
  <c r="L222" i="2"/>
  <c r="K222" i="2"/>
  <c r="O222" i="2" s="1"/>
  <c r="J222" i="2"/>
  <c r="N222" i="2" s="1"/>
  <c r="I222" i="2"/>
  <c r="M222" i="2" s="1"/>
  <c r="H222" i="2"/>
  <c r="G222" i="2"/>
  <c r="F222" i="2"/>
  <c r="O221" i="2"/>
  <c r="N221" i="2"/>
  <c r="M221" i="2"/>
  <c r="O220" i="2"/>
  <c r="N220" i="2"/>
  <c r="M220" i="2"/>
  <c r="O219" i="2"/>
  <c r="N219" i="2"/>
  <c r="M219" i="2"/>
  <c r="L218" i="2"/>
  <c r="L217" i="2" s="1"/>
  <c r="K218" i="2"/>
  <c r="J218" i="2"/>
  <c r="N218" i="2" s="1"/>
  <c r="I218" i="2"/>
  <c r="I217" i="2" s="1"/>
  <c r="M217" i="2" s="1"/>
  <c r="H218" i="2"/>
  <c r="H217" i="2" s="1"/>
  <c r="G218" i="2"/>
  <c r="G217" i="2" s="1"/>
  <c r="F218" i="2"/>
  <c r="O216" i="2"/>
  <c r="N216" i="2"/>
  <c r="M216" i="2"/>
  <c r="O215" i="2"/>
  <c r="N215" i="2"/>
  <c r="M215" i="2"/>
  <c r="L214" i="2"/>
  <c r="K214" i="2"/>
  <c r="O214" i="2" s="1"/>
  <c r="J214" i="2"/>
  <c r="N214" i="2" s="1"/>
  <c r="I214" i="2"/>
  <c r="M214" i="2" s="1"/>
  <c r="H214" i="2"/>
  <c r="G214" i="2"/>
  <c r="F214" i="2"/>
  <c r="O213" i="2"/>
  <c r="N213" i="2"/>
  <c r="M213" i="2"/>
  <c r="O212" i="2"/>
  <c r="N212" i="2"/>
  <c r="M212" i="2"/>
  <c r="L211" i="2"/>
  <c r="K211" i="2"/>
  <c r="O211" i="2" s="1"/>
  <c r="J211" i="2"/>
  <c r="N211" i="2" s="1"/>
  <c r="I211" i="2"/>
  <c r="M211" i="2" s="1"/>
  <c r="H211" i="2"/>
  <c r="G211" i="2"/>
  <c r="F211" i="2"/>
  <c r="O210" i="2"/>
  <c r="N210" i="2"/>
  <c r="M210" i="2"/>
  <c r="O209" i="2"/>
  <c r="N209" i="2"/>
  <c r="M209" i="2"/>
  <c r="O208" i="2"/>
  <c r="N208" i="2"/>
  <c r="M208" i="2"/>
  <c r="O207" i="2"/>
  <c r="N207" i="2"/>
  <c r="M207" i="2"/>
  <c r="O206" i="2"/>
  <c r="N206" i="2"/>
  <c r="M206" i="2"/>
  <c r="O205" i="2"/>
  <c r="N205" i="2"/>
  <c r="M205" i="2"/>
  <c r="O204" i="2"/>
  <c r="N204" i="2"/>
  <c r="M204" i="2"/>
  <c r="O203" i="2"/>
  <c r="N203" i="2"/>
  <c r="M203" i="2"/>
  <c r="L202" i="2"/>
  <c r="K202" i="2"/>
  <c r="O202" i="2" s="1"/>
  <c r="J202" i="2"/>
  <c r="N202" i="2" s="1"/>
  <c r="I202" i="2"/>
  <c r="M202" i="2" s="1"/>
  <c r="H202" i="2"/>
  <c r="G202" i="2"/>
  <c r="F202" i="2"/>
  <c r="O201" i="2"/>
  <c r="N201" i="2"/>
  <c r="M201" i="2"/>
  <c r="O200" i="2"/>
  <c r="N200" i="2"/>
  <c r="M200" i="2"/>
  <c r="L199" i="2"/>
  <c r="K199" i="2"/>
  <c r="O199" i="2" s="1"/>
  <c r="J199" i="2"/>
  <c r="N199" i="2" s="1"/>
  <c r="I199" i="2"/>
  <c r="M199" i="2" s="1"/>
  <c r="H199" i="2"/>
  <c r="G199" i="2"/>
  <c r="F199" i="2"/>
  <c r="O198" i="2"/>
  <c r="N198" i="2"/>
  <c r="M198" i="2"/>
  <c r="O197" i="2"/>
  <c r="N197" i="2"/>
  <c r="M197" i="2"/>
  <c r="L196" i="2"/>
  <c r="K196" i="2"/>
  <c r="O196" i="2" s="1"/>
  <c r="J196" i="2"/>
  <c r="N196" i="2" s="1"/>
  <c r="I196" i="2"/>
  <c r="M196" i="2" s="1"/>
  <c r="H196" i="2"/>
  <c r="G196" i="2"/>
  <c r="F196" i="2"/>
  <c r="O195" i="2"/>
  <c r="N195" i="2"/>
  <c r="M195" i="2"/>
  <c r="O194" i="2"/>
  <c r="N194" i="2"/>
  <c r="M194" i="2"/>
  <c r="L193" i="2"/>
  <c r="K193" i="2"/>
  <c r="O193" i="2" s="1"/>
  <c r="J193" i="2"/>
  <c r="I193" i="2"/>
  <c r="M193" i="2" s="1"/>
  <c r="H193" i="2"/>
  <c r="G193" i="2"/>
  <c r="F193" i="2"/>
  <c r="O191" i="2"/>
  <c r="N191" i="2"/>
  <c r="M191" i="2"/>
  <c r="O190" i="2"/>
  <c r="N190" i="2"/>
  <c r="M190" i="2"/>
  <c r="L189" i="2"/>
  <c r="K189" i="2"/>
  <c r="O189" i="2" s="1"/>
  <c r="J189" i="2"/>
  <c r="N189" i="2" s="1"/>
  <c r="I189" i="2"/>
  <c r="M189" i="2" s="1"/>
  <c r="H189" i="2"/>
  <c r="G189" i="2"/>
  <c r="F189" i="2"/>
  <c r="O188" i="2"/>
  <c r="N188" i="2"/>
  <c r="M188" i="2"/>
  <c r="O187" i="2"/>
  <c r="N187" i="2"/>
  <c r="M187" i="2"/>
  <c r="L186" i="2"/>
  <c r="K186" i="2"/>
  <c r="O186" i="2" s="1"/>
  <c r="J186" i="2"/>
  <c r="N186" i="2" s="1"/>
  <c r="I186" i="2"/>
  <c r="M186" i="2" s="1"/>
  <c r="H186" i="2"/>
  <c r="G186" i="2"/>
  <c r="F186" i="2"/>
  <c r="O185" i="2"/>
  <c r="N185" i="2"/>
  <c r="M185" i="2"/>
  <c r="O184" i="2"/>
  <c r="N184" i="2"/>
  <c r="M184" i="2"/>
  <c r="L183" i="2"/>
  <c r="K183" i="2"/>
  <c r="O183" i="2" s="1"/>
  <c r="J183" i="2"/>
  <c r="I183" i="2"/>
  <c r="M183" i="2" s="1"/>
  <c r="H183" i="2"/>
  <c r="G183" i="2"/>
  <c r="F183" i="2"/>
  <c r="O181" i="2"/>
  <c r="N181" i="2"/>
  <c r="M181" i="2"/>
  <c r="O180" i="2"/>
  <c r="N180" i="2"/>
  <c r="M180" i="2"/>
  <c r="L179" i="2"/>
  <c r="K179" i="2"/>
  <c r="O179" i="2" s="1"/>
  <c r="J179" i="2"/>
  <c r="N179" i="2" s="1"/>
  <c r="I179" i="2"/>
  <c r="M179" i="2" s="1"/>
  <c r="H179" i="2"/>
  <c r="G179" i="2"/>
  <c r="F179" i="2"/>
  <c r="O178" i="2"/>
  <c r="N178" i="2"/>
  <c r="M178" i="2"/>
  <c r="O177" i="2"/>
  <c r="N177" i="2"/>
  <c r="M177" i="2"/>
  <c r="O176" i="2"/>
  <c r="N176" i="2"/>
  <c r="M176" i="2"/>
  <c r="L175" i="2"/>
  <c r="K175" i="2"/>
  <c r="O175" i="2" s="1"/>
  <c r="J175" i="2"/>
  <c r="N175" i="2" s="1"/>
  <c r="I175" i="2"/>
  <c r="M175" i="2" s="1"/>
  <c r="H175" i="2"/>
  <c r="G175" i="2"/>
  <c r="F175" i="2"/>
  <c r="O174" i="2"/>
  <c r="N174" i="2"/>
  <c r="M174" i="2"/>
  <c r="O173" i="2"/>
  <c r="N173" i="2"/>
  <c r="M173" i="2"/>
  <c r="O172" i="2"/>
  <c r="N172" i="2"/>
  <c r="M172" i="2"/>
  <c r="L171" i="2"/>
  <c r="K171" i="2"/>
  <c r="O171" i="2" s="1"/>
  <c r="J171" i="2"/>
  <c r="N171" i="2" s="1"/>
  <c r="I171" i="2"/>
  <c r="M171" i="2" s="1"/>
  <c r="H171" i="2"/>
  <c r="G171" i="2"/>
  <c r="F171" i="2"/>
  <c r="O170" i="2"/>
  <c r="N170" i="2"/>
  <c r="M170" i="2"/>
  <c r="O169" i="2"/>
  <c r="N169" i="2"/>
  <c r="M169" i="2"/>
  <c r="O168" i="2"/>
  <c r="N168" i="2"/>
  <c r="M168" i="2"/>
  <c r="L167" i="2"/>
  <c r="K167" i="2"/>
  <c r="O167" i="2" s="1"/>
  <c r="J167" i="2"/>
  <c r="N167" i="2" s="1"/>
  <c r="I167" i="2"/>
  <c r="M167" i="2" s="1"/>
  <c r="H167" i="2"/>
  <c r="G167" i="2"/>
  <c r="F167" i="2"/>
  <c r="O166" i="2"/>
  <c r="N166" i="2"/>
  <c r="M166" i="2"/>
  <c r="O165" i="2"/>
  <c r="N165" i="2"/>
  <c r="M165" i="2"/>
  <c r="L164" i="2"/>
  <c r="K164" i="2"/>
  <c r="O164" i="2" s="1"/>
  <c r="J164" i="2"/>
  <c r="I164" i="2"/>
  <c r="M164" i="2" s="1"/>
  <c r="H164" i="2"/>
  <c r="G164" i="2"/>
  <c r="F164" i="2"/>
  <c r="O162" i="2"/>
  <c r="N162" i="2"/>
  <c r="M162" i="2"/>
  <c r="O161" i="2"/>
  <c r="N161" i="2"/>
  <c r="M161" i="2"/>
  <c r="O160" i="2"/>
  <c r="N160" i="2"/>
  <c r="M160" i="2"/>
  <c r="L159" i="2"/>
  <c r="K159" i="2"/>
  <c r="O159" i="2" s="1"/>
  <c r="J159" i="2"/>
  <c r="N159" i="2" s="1"/>
  <c r="I159" i="2"/>
  <c r="M159" i="2" s="1"/>
  <c r="H159" i="2"/>
  <c r="G159" i="2"/>
  <c r="F159" i="2"/>
  <c r="O158" i="2"/>
  <c r="N158" i="2"/>
  <c r="M158" i="2"/>
  <c r="O157" i="2"/>
  <c r="N157" i="2"/>
  <c r="M157" i="2"/>
  <c r="O156" i="2"/>
  <c r="N156" i="2"/>
  <c r="M156" i="2"/>
  <c r="L155" i="2"/>
  <c r="K155" i="2"/>
  <c r="O155" i="2" s="1"/>
  <c r="J155" i="2"/>
  <c r="N155" i="2" s="1"/>
  <c r="I155" i="2"/>
  <c r="M155" i="2" s="1"/>
  <c r="H155" i="2"/>
  <c r="G155" i="2"/>
  <c r="F155" i="2"/>
  <c r="O154" i="2"/>
  <c r="N154" i="2"/>
  <c r="M154" i="2"/>
  <c r="O153" i="2"/>
  <c r="N153" i="2"/>
  <c r="M153" i="2"/>
  <c r="O152" i="2"/>
  <c r="N152" i="2"/>
  <c r="M152" i="2"/>
  <c r="L151" i="2"/>
  <c r="K151" i="2"/>
  <c r="O151" i="2" s="1"/>
  <c r="J151" i="2"/>
  <c r="N151" i="2" s="1"/>
  <c r="I151" i="2"/>
  <c r="M151" i="2" s="1"/>
  <c r="H151" i="2"/>
  <c r="G151" i="2"/>
  <c r="F151" i="2"/>
  <c r="O150" i="2"/>
  <c r="N150" i="2"/>
  <c r="M150" i="2"/>
  <c r="O149" i="2"/>
  <c r="N149" i="2"/>
  <c r="M149" i="2"/>
  <c r="O148" i="2"/>
  <c r="N148" i="2"/>
  <c r="M148" i="2"/>
  <c r="L147" i="2"/>
  <c r="K147" i="2"/>
  <c r="O147" i="2" s="1"/>
  <c r="J147" i="2"/>
  <c r="N147" i="2" s="1"/>
  <c r="I147" i="2"/>
  <c r="M147" i="2" s="1"/>
  <c r="H147" i="2"/>
  <c r="G147" i="2"/>
  <c r="F147" i="2"/>
  <c r="O146" i="2"/>
  <c r="N146" i="2"/>
  <c r="M146" i="2"/>
  <c r="O145" i="2"/>
  <c r="N145" i="2"/>
  <c r="M145" i="2"/>
  <c r="L144" i="2"/>
  <c r="K144" i="2"/>
  <c r="O144" i="2" s="1"/>
  <c r="J144" i="2"/>
  <c r="N144" i="2" s="1"/>
  <c r="I144" i="2"/>
  <c r="M144" i="2" s="1"/>
  <c r="H144" i="2"/>
  <c r="G144" i="2"/>
  <c r="F144" i="2"/>
  <c r="O142" i="2"/>
  <c r="N142" i="2"/>
  <c r="M142" i="2"/>
  <c r="O141" i="2"/>
  <c r="N141" i="2"/>
  <c r="M141" i="2"/>
  <c r="L140" i="2"/>
  <c r="K140" i="2"/>
  <c r="O140" i="2" s="1"/>
  <c r="J140" i="2"/>
  <c r="I140" i="2"/>
  <c r="M140" i="2" s="1"/>
  <c r="H140" i="2"/>
  <c r="G140" i="2"/>
  <c r="F140" i="2"/>
  <c r="O139" i="2"/>
  <c r="N139" i="2"/>
  <c r="M139" i="2"/>
  <c r="O138" i="2"/>
  <c r="N138" i="2"/>
  <c r="M138" i="2"/>
  <c r="O137" i="2"/>
  <c r="N137" i="2"/>
  <c r="M137" i="2"/>
  <c r="L136" i="2"/>
  <c r="K136" i="2"/>
  <c r="O136" i="2" s="1"/>
  <c r="J136" i="2"/>
  <c r="N136" i="2" s="1"/>
  <c r="I136" i="2"/>
  <c r="M136" i="2" s="1"/>
  <c r="H136" i="2"/>
  <c r="G136" i="2"/>
  <c r="F136" i="2"/>
  <c r="O135" i="2"/>
  <c r="N135" i="2"/>
  <c r="M135" i="2"/>
  <c r="O134" i="2"/>
  <c r="N134" i="2"/>
  <c r="M134" i="2"/>
  <c r="O133" i="2"/>
  <c r="N133" i="2"/>
  <c r="M133" i="2"/>
  <c r="L132" i="2"/>
  <c r="K132" i="2"/>
  <c r="O132" i="2" s="1"/>
  <c r="J132" i="2"/>
  <c r="N132" i="2" s="1"/>
  <c r="I132" i="2"/>
  <c r="M132" i="2" s="1"/>
  <c r="H132" i="2"/>
  <c r="G132" i="2"/>
  <c r="F132" i="2"/>
  <c r="O131" i="2"/>
  <c r="N131" i="2"/>
  <c r="M131" i="2"/>
  <c r="O130" i="2"/>
  <c r="N130" i="2"/>
  <c r="M130" i="2"/>
  <c r="L129" i="2"/>
  <c r="K129" i="2"/>
  <c r="J129" i="2"/>
  <c r="N129" i="2" s="1"/>
  <c r="I129" i="2"/>
  <c r="H129" i="2"/>
  <c r="G129" i="2"/>
  <c r="F129" i="2"/>
  <c r="O127" i="2"/>
  <c r="N127" i="2"/>
  <c r="M127" i="2"/>
  <c r="O126" i="2"/>
  <c r="N126" i="2"/>
  <c r="M126" i="2"/>
  <c r="O125" i="2"/>
  <c r="N125" i="2"/>
  <c r="M125" i="2"/>
  <c r="L124" i="2"/>
  <c r="K124" i="2"/>
  <c r="J124" i="2"/>
  <c r="N124" i="2" s="1"/>
  <c r="I124" i="2"/>
  <c r="M124" i="2" s="1"/>
  <c r="H124" i="2"/>
  <c r="G124" i="2"/>
  <c r="F124" i="2"/>
  <c r="O123" i="2"/>
  <c r="N123" i="2"/>
  <c r="M123" i="2"/>
  <c r="O122" i="2"/>
  <c r="N122" i="2"/>
  <c r="M122" i="2"/>
  <c r="O121" i="2"/>
  <c r="N121" i="2"/>
  <c r="M121" i="2"/>
  <c r="L120" i="2"/>
  <c r="K120" i="2"/>
  <c r="O120" i="2" s="1"/>
  <c r="J120" i="2"/>
  <c r="N120" i="2" s="1"/>
  <c r="I120" i="2"/>
  <c r="M120" i="2" s="1"/>
  <c r="H120" i="2"/>
  <c r="G120" i="2"/>
  <c r="F120" i="2"/>
  <c r="O119" i="2"/>
  <c r="N119" i="2"/>
  <c r="M119" i="2"/>
  <c r="O118" i="2"/>
  <c r="N118" i="2"/>
  <c r="M118" i="2"/>
  <c r="L117" i="2"/>
  <c r="K117" i="2"/>
  <c r="J117" i="2"/>
  <c r="N117" i="2" s="1"/>
  <c r="I117" i="2"/>
  <c r="H117" i="2"/>
  <c r="G117" i="2"/>
  <c r="F117" i="2"/>
  <c r="O115" i="2"/>
  <c r="N115" i="2"/>
  <c r="M115" i="2"/>
  <c r="O114" i="2"/>
  <c r="N114" i="2"/>
  <c r="M114" i="2"/>
  <c r="L113" i="2"/>
  <c r="K113" i="2"/>
  <c r="O113" i="2" s="1"/>
  <c r="J113" i="2"/>
  <c r="N113" i="2" s="1"/>
  <c r="I113" i="2"/>
  <c r="M113" i="2" s="1"/>
  <c r="H113" i="2"/>
  <c r="G113" i="2"/>
  <c r="F113" i="2"/>
  <c r="O112" i="2"/>
  <c r="N112" i="2"/>
  <c r="M112" i="2"/>
  <c r="O111" i="2"/>
  <c r="N111" i="2"/>
  <c r="M111" i="2"/>
  <c r="O110" i="2"/>
  <c r="N110" i="2"/>
  <c r="M110" i="2"/>
  <c r="L109" i="2"/>
  <c r="K109" i="2"/>
  <c r="O109" i="2" s="1"/>
  <c r="J109" i="2"/>
  <c r="I109" i="2"/>
  <c r="M109" i="2" s="1"/>
  <c r="H109" i="2"/>
  <c r="G109" i="2"/>
  <c r="F109" i="2"/>
  <c r="O108" i="2"/>
  <c r="N108" i="2"/>
  <c r="M108" i="2"/>
  <c r="O107" i="2"/>
  <c r="N107" i="2"/>
  <c r="M107" i="2"/>
  <c r="O106" i="2"/>
  <c r="N106" i="2"/>
  <c r="M106" i="2"/>
  <c r="L105" i="2"/>
  <c r="K105" i="2"/>
  <c r="O105" i="2" s="1"/>
  <c r="J105" i="2"/>
  <c r="N105" i="2" s="1"/>
  <c r="I105" i="2"/>
  <c r="M105" i="2" s="1"/>
  <c r="H105" i="2"/>
  <c r="G105" i="2"/>
  <c r="F105" i="2"/>
  <c r="O104" i="2"/>
  <c r="N104" i="2"/>
  <c r="M104" i="2"/>
  <c r="O103" i="2"/>
  <c r="N103" i="2"/>
  <c r="M103" i="2"/>
  <c r="O102" i="2"/>
  <c r="N102" i="2"/>
  <c r="M102" i="2"/>
  <c r="L101" i="2"/>
  <c r="K101" i="2"/>
  <c r="O101" i="2" s="1"/>
  <c r="J101" i="2"/>
  <c r="I101" i="2"/>
  <c r="M101" i="2" s="1"/>
  <c r="H101" i="2"/>
  <c r="G101" i="2"/>
  <c r="F101" i="2"/>
  <c r="O100" i="2"/>
  <c r="N100" i="2"/>
  <c r="M100" i="2"/>
  <c r="O99" i="2"/>
  <c r="N99" i="2"/>
  <c r="M99" i="2"/>
  <c r="O98" i="2"/>
  <c r="N98" i="2"/>
  <c r="M98" i="2"/>
  <c r="L97" i="2"/>
  <c r="K97" i="2"/>
  <c r="J97" i="2"/>
  <c r="N97" i="2" s="1"/>
  <c r="I97" i="2"/>
  <c r="H97" i="2"/>
  <c r="G97" i="2"/>
  <c r="F97" i="2"/>
  <c r="O96" i="2"/>
  <c r="N96" i="2"/>
  <c r="M96" i="2"/>
  <c r="O95" i="2"/>
  <c r="N95" i="2"/>
  <c r="M95" i="2"/>
  <c r="L94" i="2"/>
  <c r="K94" i="2"/>
  <c r="O94" i="2" s="1"/>
  <c r="J94" i="2"/>
  <c r="N94" i="2" s="1"/>
  <c r="I94" i="2"/>
  <c r="M94" i="2" s="1"/>
  <c r="H94" i="2"/>
  <c r="G94" i="2"/>
  <c r="F94" i="2"/>
  <c r="O90" i="2"/>
  <c r="N90" i="2"/>
  <c r="M90" i="2"/>
  <c r="O89" i="2"/>
  <c r="N89" i="2"/>
  <c r="M89" i="2"/>
  <c r="L88" i="2"/>
  <c r="K88" i="2"/>
  <c r="O88" i="2" s="1"/>
  <c r="J88" i="2"/>
  <c r="N88" i="2" s="1"/>
  <c r="I88" i="2"/>
  <c r="M88" i="2" s="1"/>
  <c r="H88" i="2"/>
  <c r="G88" i="2"/>
  <c r="F88" i="2"/>
  <c r="O87" i="2"/>
  <c r="N87" i="2"/>
  <c r="M87" i="2"/>
  <c r="O86" i="2"/>
  <c r="N86" i="2"/>
  <c r="M86" i="2"/>
  <c r="L85" i="2"/>
  <c r="K85" i="2"/>
  <c r="O85" i="2" s="1"/>
  <c r="J85" i="2"/>
  <c r="N85" i="2" s="1"/>
  <c r="I85" i="2"/>
  <c r="M85" i="2" s="1"/>
  <c r="H85" i="2"/>
  <c r="G85" i="2"/>
  <c r="F85" i="2"/>
  <c r="O84" i="2"/>
  <c r="N84" i="2"/>
  <c r="M84" i="2"/>
  <c r="O83" i="2"/>
  <c r="N83" i="2"/>
  <c r="M83" i="2"/>
  <c r="L82" i="2"/>
  <c r="K82" i="2"/>
  <c r="O82" i="2" s="1"/>
  <c r="J82" i="2"/>
  <c r="N82" i="2" s="1"/>
  <c r="I82" i="2"/>
  <c r="M82" i="2" s="1"/>
  <c r="H82" i="2"/>
  <c r="G82" i="2"/>
  <c r="F82" i="2"/>
  <c r="L81" i="2"/>
  <c r="K81" i="2"/>
  <c r="O81" i="2" s="1"/>
  <c r="J81" i="2"/>
  <c r="I81" i="2"/>
  <c r="M81" i="2" s="1"/>
  <c r="H81" i="2"/>
  <c r="G81" i="2"/>
  <c r="F81" i="2"/>
  <c r="L80" i="2"/>
  <c r="K80" i="2"/>
  <c r="J80" i="2"/>
  <c r="N80" i="2" s="1"/>
  <c r="I80" i="2"/>
  <c r="H80" i="2"/>
  <c r="G80" i="2"/>
  <c r="F80" i="2"/>
  <c r="O78" i="2"/>
  <c r="N78" i="2"/>
  <c r="M78" i="2"/>
  <c r="O77" i="2"/>
  <c r="N77" i="2"/>
  <c r="M77" i="2"/>
  <c r="O76" i="2"/>
  <c r="N76" i="2"/>
  <c r="M76" i="2"/>
  <c r="L75" i="2"/>
  <c r="K75" i="2"/>
  <c r="J75" i="2"/>
  <c r="N75" i="2" s="1"/>
  <c r="I75" i="2"/>
  <c r="I73" i="2" s="1"/>
  <c r="M73" i="2" s="1"/>
  <c r="H75" i="2"/>
  <c r="H73" i="2" s="1"/>
  <c r="G75" i="2"/>
  <c r="G73" i="2" s="1"/>
  <c r="F75" i="2"/>
  <c r="F73" i="2" s="1"/>
  <c r="O74" i="2"/>
  <c r="N74" i="2"/>
  <c r="M74" i="2"/>
  <c r="L73" i="2"/>
  <c r="O72" i="2"/>
  <c r="N72" i="2"/>
  <c r="M72" i="2"/>
  <c r="O71" i="2"/>
  <c r="N71" i="2"/>
  <c r="M71" i="2"/>
  <c r="O70" i="2"/>
  <c r="N70" i="2"/>
  <c r="M70" i="2"/>
  <c r="L69" i="2"/>
  <c r="K69" i="2"/>
  <c r="J69" i="2"/>
  <c r="I69" i="2"/>
  <c r="I67" i="2" s="1"/>
  <c r="M67" i="2" s="1"/>
  <c r="H69" i="2"/>
  <c r="H67" i="2" s="1"/>
  <c r="G69" i="2"/>
  <c r="G67" i="2" s="1"/>
  <c r="F69" i="2"/>
  <c r="F67" i="2" s="1"/>
  <c r="O68" i="2"/>
  <c r="N68" i="2"/>
  <c r="M68" i="2"/>
  <c r="L67" i="2"/>
  <c r="O66" i="2"/>
  <c r="N66" i="2"/>
  <c r="M66" i="2"/>
  <c r="O65" i="2"/>
  <c r="N65" i="2"/>
  <c r="M65" i="2"/>
  <c r="O64" i="2"/>
  <c r="N64" i="2"/>
  <c r="M64" i="2"/>
  <c r="L63" i="2"/>
  <c r="K63" i="2"/>
  <c r="K61" i="2" s="1"/>
  <c r="O61" i="2" s="1"/>
  <c r="J63" i="2"/>
  <c r="I63" i="2"/>
  <c r="I61" i="2" s="1"/>
  <c r="M61" i="2" s="1"/>
  <c r="H63" i="2"/>
  <c r="H61" i="2" s="1"/>
  <c r="G63" i="2"/>
  <c r="G61" i="2" s="1"/>
  <c r="F63" i="2"/>
  <c r="F61" i="2" s="1"/>
  <c r="O62" i="2"/>
  <c r="N62" i="2"/>
  <c r="M62" i="2"/>
  <c r="L61" i="2"/>
  <c r="O59" i="2"/>
  <c r="N59" i="2"/>
  <c r="M59" i="2"/>
  <c r="O58" i="2"/>
  <c r="N58" i="2"/>
  <c r="M58" i="2"/>
  <c r="O57" i="2"/>
  <c r="N57" i="2"/>
  <c r="M57" i="2"/>
  <c r="L56" i="2"/>
  <c r="K56" i="2"/>
  <c r="O56" i="2" s="1"/>
  <c r="J56" i="2"/>
  <c r="N56" i="2" s="1"/>
  <c r="I56" i="2"/>
  <c r="M56" i="2" s="1"/>
  <c r="H56" i="2"/>
  <c r="G56" i="2"/>
  <c r="F56" i="2"/>
  <c r="L55" i="2"/>
  <c r="K55" i="2"/>
  <c r="J55" i="2"/>
  <c r="N55" i="2" s="1"/>
  <c r="I55" i="2"/>
  <c r="H55" i="2"/>
  <c r="G55" i="2"/>
  <c r="F55" i="2"/>
  <c r="L54" i="2"/>
  <c r="K54" i="2"/>
  <c r="O54" i="2" s="1"/>
  <c r="J54" i="2"/>
  <c r="N54" i="2" s="1"/>
  <c r="I54" i="2"/>
  <c r="M54" i="2" s="1"/>
  <c r="H54" i="2"/>
  <c r="G54" i="2"/>
  <c r="F54" i="2"/>
  <c r="L53" i="2"/>
  <c r="K53" i="2"/>
  <c r="J53" i="2"/>
  <c r="I53" i="2"/>
  <c r="H53" i="2"/>
  <c r="G53" i="2"/>
  <c r="F53" i="2"/>
  <c r="O52" i="2"/>
  <c r="N52" i="2"/>
  <c r="M52" i="2"/>
  <c r="O50" i="2"/>
  <c r="N50" i="2"/>
  <c r="M50" i="2"/>
  <c r="L49" i="2"/>
  <c r="K49" i="2"/>
  <c r="J49" i="2"/>
  <c r="N49" i="2" s="1"/>
  <c r="I49" i="2"/>
  <c r="H49" i="2"/>
  <c r="G49" i="2"/>
  <c r="F49" i="2"/>
  <c r="O48" i="2"/>
  <c r="N48" i="2"/>
  <c r="M48" i="2"/>
  <c r="L47" i="2"/>
  <c r="K47" i="2"/>
  <c r="J47" i="2"/>
  <c r="I47" i="2"/>
  <c r="H47" i="2"/>
  <c r="G47" i="2"/>
  <c r="F47" i="2"/>
  <c r="O46" i="2"/>
  <c r="N46" i="2"/>
  <c r="M46" i="2"/>
  <c r="L44" i="2"/>
  <c r="L42" i="2" s="1"/>
  <c r="L40" i="2" s="1"/>
  <c r="K44" i="2"/>
  <c r="J44" i="2"/>
  <c r="N44" i="2" s="1"/>
  <c r="I44" i="2"/>
  <c r="H44" i="2"/>
  <c r="H42" i="2" s="1"/>
  <c r="H40" i="2" s="1"/>
  <c r="G44" i="2"/>
  <c r="G42" i="2" s="1"/>
  <c r="F44" i="2"/>
  <c r="F42" i="2" s="1"/>
  <c r="O39" i="2"/>
  <c r="N39" i="2"/>
  <c r="M39" i="2"/>
  <c r="O38" i="2"/>
  <c r="N38" i="2"/>
  <c r="M38" i="2"/>
  <c r="L37" i="2"/>
  <c r="K37" i="2"/>
  <c r="O37" i="2" s="1"/>
  <c r="J37" i="2"/>
  <c r="N37" i="2" s="1"/>
  <c r="I37" i="2"/>
  <c r="H37" i="2"/>
  <c r="G37" i="2"/>
  <c r="F37" i="2"/>
  <c r="O36" i="2"/>
  <c r="N36" i="2"/>
  <c r="M36" i="2"/>
  <c r="O35" i="2"/>
  <c r="N35" i="2"/>
  <c r="M35" i="2"/>
  <c r="O34" i="2"/>
  <c r="N34" i="2"/>
  <c r="M34" i="2"/>
  <c r="L33" i="2"/>
  <c r="L31" i="2" s="1"/>
  <c r="K33" i="2"/>
  <c r="O33" i="2" s="1"/>
  <c r="J33" i="2"/>
  <c r="I33" i="2"/>
  <c r="M33" i="2" s="1"/>
  <c r="H33" i="2"/>
  <c r="H31" i="2" s="1"/>
  <c r="G33" i="2"/>
  <c r="G31" i="2" s="1"/>
  <c r="F33" i="2"/>
  <c r="F31" i="2" s="1"/>
  <c r="O32" i="2"/>
  <c r="N32" i="2"/>
  <c r="M32" i="2"/>
  <c r="O30" i="2"/>
  <c r="N30" i="2"/>
  <c r="M30" i="2"/>
  <c r="O29" i="2"/>
  <c r="N29" i="2"/>
  <c r="M29" i="2"/>
  <c r="O28" i="2"/>
  <c r="N28" i="2"/>
  <c r="M28" i="2"/>
  <c r="O27" i="2"/>
  <c r="N27" i="2"/>
  <c r="M27" i="2"/>
  <c r="O26" i="2"/>
  <c r="N26" i="2"/>
  <c r="M26" i="2"/>
  <c r="O25" i="2"/>
  <c r="N25" i="2"/>
  <c r="M25" i="2"/>
  <c r="O24" i="2"/>
  <c r="N24" i="2"/>
  <c r="M24" i="2"/>
  <c r="O23" i="2"/>
  <c r="N23" i="2"/>
  <c r="M23" i="2"/>
  <c r="O22" i="2"/>
  <c r="N22" i="2"/>
  <c r="M22" i="2"/>
  <c r="L21" i="2"/>
  <c r="L20" i="2" s="1"/>
  <c r="K21" i="2"/>
  <c r="O21" i="2" s="1"/>
  <c r="J21" i="2"/>
  <c r="J20" i="2" s="1"/>
  <c r="N20" i="2" s="1"/>
  <c r="I21" i="2"/>
  <c r="H21" i="2"/>
  <c r="H20" i="2" s="1"/>
  <c r="G21" i="2"/>
  <c r="G20" i="2" s="1"/>
  <c r="F21" i="2"/>
  <c r="F20" i="2" s="1"/>
  <c r="O19" i="2"/>
  <c r="N19" i="2"/>
  <c r="M19" i="2"/>
  <c r="O18" i="2"/>
  <c r="N18" i="2"/>
  <c r="M18" i="2"/>
  <c r="O17" i="2"/>
  <c r="N17" i="2"/>
  <c r="M17" i="2"/>
  <c r="L16" i="2"/>
  <c r="L51" i="2" s="1"/>
  <c r="K16" i="2"/>
  <c r="K51" i="2" s="1"/>
  <c r="J16" i="2"/>
  <c r="J51" i="2" s="1"/>
  <c r="I16" i="2"/>
  <c r="I51" i="2" s="1"/>
  <c r="H16" i="2"/>
  <c r="H51" i="2" s="1"/>
  <c r="G16" i="2"/>
  <c r="G51" i="2" s="1"/>
  <c r="F16" i="2"/>
  <c r="F51" i="2" s="1"/>
  <c r="O15" i="2"/>
  <c r="N15" i="2"/>
  <c r="M15" i="2"/>
  <c r="O14" i="2"/>
  <c r="N14" i="2"/>
  <c r="M14" i="2"/>
  <c r="O13" i="2"/>
  <c r="N13" i="2"/>
  <c r="M13" i="2"/>
  <c r="L12" i="2"/>
  <c r="L11" i="2" s="1"/>
  <c r="K12" i="2"/>
  <c r="K11" i="2" s="1"/>
  <c r="O11" i="2" s="1"/>
  <c r="J12" i="2"/>
  <c r="N12" i="2" s="1"/>
  <c r="I12" i="2"/>
  <c r="I11" i="2" s="1"/>
  <c r="M11" i="2" s="1"/>
  <c r="H12" i="2"/>
  <c r="H11" i="2" s="1"/>
  <c r="G12" i="2"/>
  <c r="G11" i="2" s="1"/>
  <c r="G41" i="2" s="1"/>
  <c r="F12" i="2"/>
  <c r="F11" i="2" s="1"/>
  <c r="O10" i="2"/>
  <c r="N10" i="2"/>
  <c r="M10" i="2"/>
  <c r="O9" i="2"/>
  <c r="N9" i="2"/>
  <c r="M9" i="2"/>
  <c r="L8" i="2"/>
  <c r="K8" i="2"/>
  <c r="O8" i="2" s="1"/>
  <c r="J8" i="2"/>
  <c r="N8" i="2" s="1"/>
  <c r="I8" i="2"/>
  <c r="M8" i="2" s="1"/>
  <c r="H8" i="2"/>
  <c r="G8" i="2"/>
  <c r="F8" i="2"/>
  <c r="L7" i="2"/>
  <c r="K7" i="2"/>
  <c r="O7" i="2" s="1"/>
  <c r="J7" i="2"/>
  <c r="N7" i="2" s="1"/>
  <c r="I7" i="2"/>
  <c r="M7" i="2" s="1"/>
  <c r="H7" i="2"/>
  <c r="G7" i="2"/>
  <c r="F7" i="2"/>
  <c r="L6" i="2"/>
  <c r="K6" i="2"/>
  <c r="J6" i="2"/>
  <c r="N6" i="2" s="1"/>
  <c r="I6" i="2"/>
  <c r="H6" i="2"/>
  <c r="G6" i="2"/>
  <c r="F6" i="2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N53" i="2" l="1"/>
  <c r="N47" i="2"/>
  <c r="H5" i="2"/>
  <c r="H79" i="2"/>
  <c r="G91" i="2"/>
  <c r="J42" i="2"/>
  <c r="N42" i="2" s="1"/>
  <c r="H116" i="2"/>
  <c r="J11" i="2"/>
  <c r="J45" i="2" s="1"/>
  <c r="F128" i="2"/>
  <c r="F93" i="2" s="1"/>
  <c r="H128" i="2"/>
  <c r="H93" i="2" s="1"/>
  <c r="L128" i="2"/>
  <c r="L93" i="2" s="1"/>
  <c r="K143" i="2"/>
  <c r="O143" i="2" s="1"/>
  <c r="F163" i="2"/>
  <c r="H163" i="2"/>
  <c r="J163" i="2"/>
  <c r="N163" i="2" s="1"/>
  <c r="L163" i="2"/>
  <c r="F192" i="2"/>
  <c r="H192" i="2"/>
  <c r="J192" i="2"/>
  <c r="N192" i="2" s="1"/>
  <c r="L192" i="2"/>
  <c r="G192" i="2"/>
  <c r="F5" i="2"/>
  <c r="L5" i="2"/>
  <c r="N16" i="2"/>
  <c r="N21" i="2"/>
  <c r="G40" i="2"/>
  <c r="L116" i="2"/>
  <c r="F182" i="2"/>
  <c r="H182" i="2"/>
  <c r="J182" i="2"/>
  <c r="N182" i="2" s="1"/>
  <c r="L182" i="2"/>
  <c r="G5" i="2"/>
  <c r="K5" i="2"/>
  <c r="O5" i="2" s="1"/>
  <c r="F40" i="2"/>
  <c r="L79" i="2"/>
  <c r="G116" i="2"/>
  <c r="J128" i="2"/>
  <c r="J93" i="2" s="1"/>
  <c r="N93" i="2" s="1"/>
  <c r="G143" i="2"/>
  <c r="I182" i="2"/>
  <c r="M182" i="2" s="1"/>
  <c r="G182" i="2"/>
  <c r="K192" i="2"/>
  <c r="O192" i="2" s="1"/>
  <c r="G163" i="2"/>
  <c r="F217" i="2"/>
  <c r="J5" i="2"/>
  <c r="N5" i="2" s="1"/>
  <c r="K20" i="2"/>
  <c r="O20" i="2" s="1"/>
  <c r="K31" i="2"/>
  <c r="O31" i="2" s="1"/>
  <c r="J73" i="2"/>
  <c r="N73" i="2" s="1"/>
  <c r="I91" i="2"/>
  <c r="M91" i="2" s="1"/>
  <c r="F116" i="2"/>
  <c r="I163" i="2"/>
  <c r="M163" i="2" s="1"/>
  <c r="K182" i="2"/>
  <c r="O182" i="2" s="1"/>
  <c r="N193" i="2"/>
  <c r="J31" i="2"/>
  <c r="N31" i="2" s="1"/>
  <c r="N33" i="2"/>
  <c r="M44" i="2"/>
  <c r="I42" i="2"/>
  <c r="O44" i="2"/>
  <c r="K42" i="2"/>
  <c r="N63" i="2"/>
  <c r="J61" i="2"/>
  <c r="M6" i="2"/>
  <c r="I5" i="2"/>
  <c r="M5" i="2" s="1"/>
  <c r="O6" i="2"/>
  <c r="M21" i="2"/>
  <c r="I20" i="2"/>
  <c r="M20" i="2" s="1"/>
  <c r="M37" i="2"/>
  <c r="I31" i="2"/>
  <c r="M31" i="2" s="1"/>
  <c r="N69" i="2"/>
  <c r="J67" i="2"/>
  <c r="N67" i="2" s="1"/>
  <c r="K73" i="2"/>
  <c r="O73" i="2" s="1"/>
  <c r="O75" i="2"/>
  <c r="O97" i="2"/>
  <c r="O124" i="2"/>
  <c r="M49" i="2"/>
  <c r="O49" i="2"/>
  <c r="M53" i="2"/>
  <c r="O53" i="2"/>
  <c r="M55" i="2"/>
  <c r="O55" i="2"/>
  <c r="O63" i="2"/>
  <c r="G60" i="2"/>
  <c r="G79" i="2"/>
  <c r="I79" i="2"/>
  <c r="M79" i="2" s="1"/>
  <c r="F79" i="2"/>
  <c r="K91" i="2"/>
  <c r="O91" i="2" s="1"/>
  <c r="J116" i="2"/>
  <c r="N116" i="2" s="1"/>
  <c r="G128" i="2"/>
  <c r="G93" i="2" s="1"/>
  <c r="G92" i="2" s="1"/>
  <c r="I128" i="2"/>
  <c r="I143" i="2"/>
  <c r="M143" i="2" s="1"/>
  <c r="F143" i="2"/>
  <c r="H143" i="2"/>
  <c r="J143" i="2"/>
  <c r="N143" i="2" s="1"/>
  <c r="L143" i="2"/>
  <c r="K163" i="2"/>
  <c r="O163" i="2" s="1"/>
  <c r="N164" i="2"/>
  <c r="N183" i="2"/>
  <c r="I192" i="2"/>
  <c r="M192" i="2" s="1"/>
  <c r="J217" i="2"/>
  <c r="N217" i="2" s="1"/>
  <c r="H45" i="2"/>
  <c r="H43" i="2"/>
  <c r="H41" i="2"/>
  <c r="L45" i="2"/>
  <c r="L43" i="2"/>
  <c r="L41" i="2"/>
  <c r="M12" i="2"/>
  <c r="I41" i="2"/>
  <c r="G43" i="2"/>
  <c r="K43" i="2"/>
  <c r="G45" i="2"/>
  <c r="K45" i="2"/>
  <c r="O45" i="2" s="1"/>
  <c r="K67" i="2"/>
  <c r="O69" i="2"/>
  <c r="M69" i="2"/>
  <c r="K79" i="2"/>
  <c r="O79" i="2" s="1"/>
  <c r="O80" i="2"/>
  <c r="M80" i="2"/>
  <c r="I116" i="2"/>
  <c r="M116" i="2" s="1"/>
  <c r="K116" i="2"/>
  <c r="O116" i="2" s="1"/>
  <c r="O117" i="2"/>
  <c r="M117" i="2"/>
  <c r="K217" i="2"/>
  <c r="O218" i="2"/>
  <c r="M218" i="2"/>
  <c r="F45" i="2"/>
  <c r="F43" i="2"/>
  <c r="F41" i="2"/>
  <c r="O12" i="2"/>
  <c r="N51" i="2"/>
  <c r="K41" i="2"/>
  <c r="I43" i="2"/>
  <c r="I45" i="2"/>
  <c r="M47" i="2"/>
  <c r="O47" i="2"/>
  <c r="I60" i="2"/>
  <c r="M60" i="2" s="1"/>
  <c r="F60" i="2"/>
  <c r="N81" i="2"/>
  <c r="J79" i="2"/>
  <c r="N79" i="2" s="1"/>
  <c r="N101" i="2"/>
  <c r="N109" i="2"/>
  <c r="N140" i="2"/>
  <c r="M51" i="2"/>
  <c r="O51" i="2"/>
  <c r="M16" i="2"/>
  <c r="O16" i="2"/>
  <c r="H60" i="2"/>
  <c r="L60" i="2"/>
  <c r="M63" i="2"/>
  <c r="M75" i="2"/>
  <c r="F91" i="2"/>
  <c r="H91" i="2"/>
  <c r="J91" i="2"/>
  <c r="L91" i="2"/>
  <c r="M97" i="2"/>
  <c r="K128" i="2"/>
  <c r="O129" i="2"/>
  <c r="M129" i="2"/>
  <c r="M41" i="2" l="1"/>
  <c r="N11" i="2"/>
  <c r="N45" i="2"/>
  <c r="J40" i="2"/>
  <c r="N40" i="2" s="1"/>
  <c r="J43" i="2"/>
  <c r="N128" i="2"/>
  <c r="H92" i="2"/>
  <c r="J41" i="2"/>
  <c r="N41" i="2" s="1"/>
  <c r="L92" i="2"/>
  <c r="M45" i="2"/>
  <c r="O41" i="2"/>
  <c r="J60" i="2"/>
  <c r="N60" i="2" s="1"/>
  <c r="O42" i="2"/>
  <c r="K40" i="2"/>
  <c r="O40" i="2" s="1"/>
  <c r="M42" i="2"/>
  <c r="I40" i="2"/>
  <c r="M40" i="2" s="1"/>
  <c r="N61" i="2"/>
  <c r="M43" i="2"/>
  <c r="M128" i="2"/>
  <c r="I93" i="2"/>
  <c r="O128" i="2"/>
  <c r="K93" i="2"/>
  <c r="N91" i="2"/>
  <c r="J92" i="2"/>
  <c r="N92" i="2" s="1"/>
  <c r="F92" i="2"/>
  <c r="O217" i="2"/>
  <c r="O67" i="2"/>
  <c r="K60" i="2"/>
  <c r="N43" i="2"/>
  <c r="O43" i="2"/>
  <c r="M93" i="2" l="1"/>
  <c r="I92" i="2"/>
  <c r="M92" i="2" s="1"/>
  <c r="O93" i="2"/>
  <c r="K92" i="2"/>
  <c r="O92" i="2" s="1"/>
  <c r="O60" i="2"/>
  <c r="I243" i="2"/>
</calcChain>
</file>

<file path=xl/sharedStrings.xml><?xml version="1.0" encoding="utf-8"?>
<sst xmlns="http://schemas.openxmlformats.org/spreadsheetml/2006/main" count="694" uniqueCount="368">
  <si>
    <t>№  з/п</t>
  </si>
  <si>
    <t>Показники</t>
  </si>
  <si>
    <t>Одиниця виміру</t>
  </si>
  <si>
    <t>Передбачено діючим тарифом</t>
  </si>
  <si>
    <t>Відхилення гр.10 від гр.7, %</t>
  </si>
  <si>
    <t>Відхилення гр.10 від гр.8, %</t>
  </si>
  <si>
    <t>Відхилення гр.10 від гр.9, %</t>
  </si>
  <si>
    <t>1</t>
  </si>
  <si>
    <t>Виробництво  теплоенергії, усього:</t>
  </si>
  <si>
    <t>Гкал</t>
  </si>
  <si>
    <t>1.1</t>
  </si>
  <si>
    <r>
      <rPr>
        <i/>
        <sz val="10"/>
        <rFont val="Calibri"/>
        <family val="2"/>
        <charset val="204"/>
      </rPr>
      <t>у т.ч.</t>
    </r>
    <r>
      <rPr>
        <sz val="10"/>
        <rFont val="Calibri"/>
        <family val="2"/>
        <charset val="204"/>
      </rPr>
      <t>:  ТЕЦ, ТЕС, АЕС, КГУ та іншими установками з використанням нетрадеційних або поновлювальних джерел енергії</t>
    </r>
  </si>
  <si>
    <t>1.2</t>
  </si>
  <si>
    <t xml:space="preserve">              котельнями</t>
  </si>
  <si>
    <t>2.</t>
  </si>
  <si>
    <t>Власні потреби джерел теплової енергії, усього:</t>
  </si>
  <si>
    <t>2.1</t>
  </si>
  <si>
    <r>
      <rPr>
        <i/>
        <sz val="10"/>
        <rFont val="Calibri"/>
        <family val="2"/>
        <charset val="204"/>
      </rPr>
      <t>у т.ч.</t>
    </r>
    <r>
      <rPr>
        <sz val="10"/>
        <rFont val="Calibri"/>
        <family val="2"/>
        <charset val="204"/>
      </rPr>
      <t>:  ТЕЦ, ТЕС, АЕС, КГУ та інших установок з використанням нетрадеційних або поновлювальних джерел енергії</t>
    </r>
  </si>
  <si>
    <t>2.2</t>
  </si>
  <si>
    <t xml:space="preserve">              котелень</t>
  </si>
  <si>
    <t>3.</t>
  </si>
  <si>
    <t>Обсяг надходження до  мережі  теплової енергії від генеруючих джерел, усього, у т.ч.:</t>
  </si>
  <si>
    <t>3.1.</t>
  </si>
  <si>
    <t xml:space="preserve">Обсяг відпущеної у  мережу  теплової енергії  з колекторів власних генеруючих джерел ліцензіата, усього у т.ч.: </t>
  </si>
  <si>
    <t>3.1.1.</t>
  </si>
  <si>
    <t xml:space="preserve"> ТЕЦ, ТЕС, АЕС, КГУ та інших установок з використанням нетрадеційних або поновлювальних джерел енергії</t>
  </si>
  <si>
    <t>3.1.2.</t>
  </si>
  <si>
    <t xml:space="preserve">              котельних</t>
  </si>
  <si>
    <t>3.2.</t>
  </si>
  <si>
    <t>Обсяг надходження теплової енергії інших власників у мережі ліцензіата для подальшого транспортування</t>
  </si>
  <si>
    <t>3.3.</t>
  </si>
  <si>
    <t>Обсяг надходження у  мережу  ліцензіата теплової енергії,  купованої у інших виробників, усього, у т.ч.:</t>
  </si>
  <si>
    <t>3.3.1.</t>
  </si>
  <si>
    <t>що надходить до мереж ліцензіата з колекторів  генеруючих джерел</t>
  </si>
  <si>
    <t>3.3.2.</t>
  </si>
  <si>
    <t>що надходить до мереж ліцензіата з мереж інших транспортувальників</t>
  </si>
  <si>
    <t>4.</t>
  </si>
  <si>
    <r>
      <rPr>
        <b/>
        <sz val="10"/>
        <rFont val="Calibri"/>
        <family val="2"/>
        <charset val="204"/>
      </rPr>
      <t xml:space="preserve">у т.ч. із п.3 </t>
    </r>
    <r>
      <rPr>
        <sz val="10"/>
        <rFont val="Calibri"/>
        <family val="2"/>
        <charset val="204"/>
      </rPr>
      <t xml:space="preserve"> обсяг надходження власної  теплової енергії ліцензіата до теплових мереж інших транспортувальників для її подальшого транспортування власним споживачам ліцензіата </t>
    </r>
  </si>
  <si>
    <t>5.</t>
  </si>
  <si>
    <t>Кількість власних джерел теплової енергії, усього, у т.ч.:</t>
  </si>
  <si>
    <t>одиниць</t>
  </si>
  <si>
    <t>5.1.</t>
  </si>
  <si>
    <t>Котельні, усього, у тому числі за традиційними видами видами палива:</t>
  </si>
  <si>
    <t>5.1.1.</t>
  </si>
  <si>
    <t>газ</t>
  </si>
  <si>
    <t>5.1.1.1.</t>
  </si>
  <si>
    <t xml:space="preserve"> вугілля</t>
  </si>
  <si>
    <t>5.1.1.2.</t>
  </si>
  <si>
    <t xml:space="preserve"> рідке паливо</t>
  </si>
  <si>
    <t>5.1.1.3.</t>
  </si>
  <si>
    <t xml:space="preserve"> електроенергія</t>
  </si>
  <si>
    <t>5.2.</t>
  </si>
  <si>
    <t>Нетрадиційні та альтернативні лише на  деревині та/або іншому нетрадиційному паливі</t>
  </si>
  <si>
    <t>5.3.</t>
  </si>
  <si>
    <t>ТЕС,ТЕЦ, АЕС</t>
  </si>
  <si>
    <t>5.4.1.</t>
  </si>
  <si>
    <t>Із п.5.1, у тому числі: котельні, на яких додатково встановлені котли на на деревині та/або іншому нетрадиціному паливі</t>
  </si>
  <si>
    <t>5.4.2.</t>
  </si>
  <si>
    <t xml:space="preserve">Із п.5.1, у тому числі: котельні, на яких додатково встановлені КГУ </t>
  </si>
  <si>
    <t>5.5.</t>
  </si>
  <si>
    <t>Довідково до п.5.: джерела, обладнані лічильниками теплоенергії</t>
  </si>
  <si>
    <t>6.</t>
  </si>
  <si>
    <t>Встановленна потужність власних  джерел теплової енергії, усього:</t>
  </si>
  <si>
    <t>Гкал/год</t>
  </si>
  <si>
    <t>6.1.</t>
  </si>
  <si>
    <r>
      <rPr>
        <i/>
        <sz val="10"/>
        <rFont val="Calibri"/>
        <family val="2"/>
        <charset val="204"/>
      </rPr>
      <t>у т.ч.</t>
    </r>
    <r>
      <rPr>
        <sz val="10"/>
        <rFont val="Calibri"/>
        <family val="2"/>
        <charset val="204"/>
      </rPr>
      <t>:  ТЕЦ, ТЕС, АЕС, КГУ та інших установок  з використанням нетрадеційних або поновлювальних джерел енергії</t>
    </r>
  </si>
  <si>
    <t>6.2.</t>
  </si>
  <si>
    <t xml:space="preserve">              котельних, крім будинкових, у тому числі за видами палива:</t>
  </si>
  <si>
    <t>6.2.1.</t>
  </si>
  <si>
    <t>6.2.2.</t>
  </si>
  <si>
    <t>6.2.3.</t>
  </si>
  <si>
    <t xml:space="preserve">                                      інше паливо (розшифрувати)</t>
  </si>
  <si>
    <t>6.3.</t>
  </si>
  <si>
    <t>6.3.1.</t>
  </si>
  <si>
    <t>6.3.2.</t>
  </si>
  <si>
    <t>7.</t>
  </si>
  <si>
    <t xml:space="preserve">Втрати теплової енергії у теплових мережах, усього у т.ч.: </t>
  </si>
  <si>
    <t>те ж у відсотках до пункту 3</t>
  </si>
  <si>
    <t>%</t>
  </si>
  <si>
    <t>7.1.</t>
  </si>
  <si>
    <t>Втрати  теплової енергії у власних теплових мережах, усього, у т.ч.:</t>
  </si>
  <si>
    <t>те ж у відсотках до різниці пунктів 3 та 4</t>
  </si>
  <si>
    <t>7.1.1.</t>
  </si>
  <si>
    <t>втрати власної теплової енергії</t>
  </si>
  <si>
    <t>те ж у відсотках до різниці пунктів 3 та 3.2</t>
  </si>
  <si>
    <t>7.1.1.1.</t>
  </si>
  <si>
    <t>втрати теплової енергії, яка виробляється на власних джерелах теплової енергії, зазначених у пункті 5.1.</t>
  </si>
  <si>
    <t>те ж у відсотках до пункту 3.1.2.</t>
  </si>
  <si>
    <t>7.1.1.2.</t>
  </si>
  <si>
    <t>втрати теплової енергії, яка виробляється на власних джерелах теплової енергії, зазначених пунктах 5.2, та 5.3.</t>
  </si>
  <si>
    <t>те ж у відсотках до пункту 3.1.1.</t>
  </si>
  <si>
    <t>7.1.1.3.</t>
  </si>
  <si>
    <t xml:space="preserve">втрати теплової енергії,  купованої у інших виробників, що надходить до власної мережі </t>
  </si>
  <si>
    <t>те ж у відсотках до пункту 3.3.</t>
  </si>
  <si>
    <t>7.1.2.</t>
  </si>
  <si>
    <r>
      <rPr>
        <b/>
        <sz val="10"/>
        <rFont val="Calibri"/>
        <family val="2"/>
        <charset val="204"/>
      </rPr>
      <t>втрати теплової енергії інших власників</t>
    </r>
    <r>
      <rPr>
        <sz val="10"/>
        <rFont val="Calibri"/>
        <family val="2"/>
        <charset val="204"/>
      </rPr>
      <t xml:space="preserve">, що надходить до теплових мереж  ліцензіата для її подальшого транспортування </t>
    </r>
  </si>
  <si>
    <t>те ж у відсотках до пункту 3.2.</t>
  </si>
  <si>
    <t>7.2.</t>
  </si>
  <si>
    <t>Втрати власної теплової енергії ліцензіата у  мережах інших транспортувальників, усього, у т.ч.:</t>
  </si>
  <si>
    <t>те ж у відсотках до пункту 4.</t>
  </si>
  <si>
    <t>7.2.1.</t>
  </si>
  <si>
    <t>втрати теплової енергії, яка виробляється на власних джерелах теплової енергії, усього у т.ч.:</t>
  </si>
  <si>
    <t>7.2.1.1.</t>
  </si>
  <si>
    <t>7.2.1.2.</t>
  </si>
  <si>
    <r>
      <t xml:space="preserve">втрати теплової енергії, яка виробляється на власних джерелах теплової енергії, </t>
    </r>
    <r>
      <rPr>
        <b/>
        <sz val="10"/>
        <rFont val="Calibri"/>
        <family val="2"/>
        <charset val="204"/>
      </rPr>
      <t>зазначених пунктах 5.2 та 5.3.</t>
    </r>
  </si>
  <si>
    <t>7.2.2.</t>
  </si>
  <si>
    <t>втрати теплової енергії,  купованої у інших виробників у мережах інших транспортувальників</t>
  </si>
  <si>
    <t>8.</t>
  </si>
  <si>
    <t>Протяжність власних трубопроводів теплових мереж в однотрубному вимирі, усього:</t>
  </si>
  <si>
    <t>км</t>
  </si>
  <si>
    <t>8.1.</t>
  </si>
  <si>
    <r>
      <t>що використовуються при  транспортуванні</t>
    </r>
    <r>
      <rPr>
        <b/>
        <sz val="10"/>
        <rFont val="Calibri"/>
        <family val="2"/>
        <charset val="204"/>
      </rPr>
      <t xml:space="preserve"> лише власної  теплової енергії</t>
    </r>
    <r>
      <rPr>
        <sz val="10"/>
        <rFont val="Calibri"/>
        <family val="2"/>
        <charset val="204"/>
      </rPr>
      <t>, усього</t>
    </r>
  </si>
  <si>
    <t>8.1.1.</t>
  </si>
  <si>
    <r>
      <rPr>
        <i/>
        <sz val="10"/>
        <rFont val="Calibri"/>
        <family val="2"/>
        <charset val="204"/>
      </rPr>
      <t>у т.ч.</t>
    </r>
    <r>
      <rPr>
        <sz val="10"/>
        <rFont val="Calibri"/>
        <family val="2"/>
        <charset val="204"/>
      </rPr>
      <t>: по яким транспортується теплова енергія на потреби і опалення і ГВП (передбачається цілорічне функціонування)</t>
    </r>
  </si>
  <si>
    <t>8.1.2.</t>
  </si>
  <si>
    <t>розподільчі (від теплових пунктів або чотирьохтрубна система від джерела теплової енергії )</t>
  </si>
  <si>
    <t>8.1.2.1.</t>
  </si>
  <si>
    <r>
      <rPr>
        <i/>
        <sz val="10"/>
        <rFont val="Calibri"/>
        <family val="2"/>
        <charset val="204"/>
      </rPr>
      <t>з них</t>
    </r>
    <r>
      <rPr>
        <sz val="10"/>
        <rFont val="Calibri"/>
        <family val="2"/>
        <charset val="204"/>
      </rPr>
      <t>:   опалення (передбачається  функціонування лише в О.П.)</t>
    </r>
  </si>
  <si>
    <t>8.1.2.2.</t>
  </si>
  <si>
    <t>ГВП (передбачається цілорічне функціонування)</t>
  </si>
  <si>
    <t>8.1.2.3.</t>
  </si>
  <si>
    <t>паропроводи (передбачається цілорічне функціонування)</t>
  </si>
  <si>
    <t>8.2.</t>
  </si>
  <si>
    <r>
      <t xml:space="preserve">що використовуються при транспортуванні  </t>
    </r>
    <r>
      <rPr>
        <b/>
        <sz val="10"/>
        <rFont val="Calibri"/>
        <family val="2"/>
        <charset val="204"/>
      </rPr>
      <t>лише теплової енергії інших власників</t>
    </r>
    <r>
      <rPr>
        <sz val="10"/>
        <rFont val="Calibri"/>
        <family val="2"/>
        <charset val="204"/>
      </rPr>
      <t>, усього</t>
    </r>
  </si>
  <si>
    <t>8.2.1.</t>
  </si>
  <si>
    <t>8.2.2.</t>
  </si>
  <si>
    <t>8.2.2.1.</t>
  </si>
  <si>
    <t>8.2.2.2.</t>
  </si>
  <si>
    <t>8.2.2.3.</t>
  </si>
  <si>
    <t>8.3.</t>
  </si>
  <si>
    <r>
      <t xml:space="preserve">що використовуються при транспортуванні  як </t>
    </r>
    <r>
      <rPr>
        <b/>
        <sz val="10"/>
        <rFont val="Calibri"/>
        <family val="2"/>
        <charset val="204"/>
      </rPr>
      <t>власної  теплової енергії, так і теплової енергії інших власників</t>
    </r>
    <r>
      <rPr>
        <sz val="10"/>
        <rFont val="Calibri"/>
        <family val="2"/>
        <charset val="204"/>
      </rPr>
      <t>, усього</t>
    </r>
  </si>
  <si>
    <t>8.3.1.</t>
  </si>
  <si>
    <t>8.3.2.</t>
  </si>
  <si>
    <t>8.3.2.1.</t>
  </si>
  <si>
    <t>8.3.2.2.</t>
  </si>
  <si>
    <t>8.3.2.3.</t>
  </si>
  <si>
    <t>9.</t>
  </si>
  <si>
    <t>Теплові пункти, усього</t>
  </si>
  <si>
    <t>шт.</t>
  </si>
  <si>
    <t>9.1.1.</t>
  </si>
  <si>
    <t>у т.ч.:    ЦТП</t>
  </si>
  <si>
    <t>9.1.2.</t>
  </si>
  <si>
    <t xml:space="preserve">              ІТП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</si>
  <si>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</si>
  <si>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</si>
  <si>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</si>
  <si>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</si>
  <si>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</si>
  <si>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</si>
  <si>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</si>
  <si>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</si>
  <si>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</si>
  <si>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10.</t>
  </si>
  <si>
    <t>10.1.</t>
  </si>
  <si>
    <t>10.1.1.</t>
  </si>
  <si>
    <t>10.1.2.</t>
  </si>
  <si>
    <t>10.2.</t>
  </si>
  <si>
    <t>10.2.1.</t>
  </si>
  <si>
    <t>10.2.2.</t>
  </si>
  <si>
    <t>10.3.</t>
  </si>
  <si>
    <t>10.3.1.</t>
  </si>
  <si>
    <t>10.3.2.</t>
  </si>
  <si>
    <t>11.</t>
  </si>
  <si>
    <t>11.1.</t>
  </si>
  <si>
    <t>11.2.</t>
  </si>
  <si>
    <t>11.3.</t>
  </si>
  <si>
    <t>12.</t>
  </si>
  <si>
    <r>
      <t>Корисний відпуск власної теплової енергії</t>
    </r>
    <r>
      <rPr>
        <b/>
        <sz val="10"/>
        <rFont val="Calibri"/>
        <family val="2"/>
        <charset val="204"/>
      </rPr>
      <t>, усього:</t>
    </r>
  </si>
  <si>
    <t xml:space="preserve">- з власних теплових мереж </t>
  </si>
  <si>
    <t>- з теплових мереж інших транспортувальників</t>
  </si>
  <si>
    <t>12.1.</t>
  </si>
  <si>
    <r>
      <t xml:space="preserve">населенню (юридичним особам (ЖБК, ОСББ, гуртожитки) та/або виконавцям комунальних послуг для населення*), усього </t>
    </r>
    <r>
      <rPr>
        <i/>
        <sz val="10"/>
        <rFont val="Calibri"/>
        <family val="2"/>
        <charset val="204"/>
      </rPr>
      <t xml:space="preserve"> у т.ч.: </t>
    </r>
  </si>
  <si>
    <t>12.1.1.</t>
  </si>
  <si>
    <t xml:space="preserve">                         на опалення</t>
  </si>
  <si>
    <t>12.1.2.</t>
  </si>
  <si>
    <t xml:space="preserve">                         на  ГВП</t>
  </si>
  <si>
    <t>12.2.</t>
  </si>
  <si>
    <r>
      <t>бюджетним установам, усього</t>
    </r>
    <r>
      <rPr>
        <i/>
        <sz val="10"/>
        <rFont val="Calibri"/>
        <family val="2"/>
        <charset val="204"/>
      </rPr>
      <t xml:space="preserve"> у т.ч.:</t>
    </r>
  </si>
  <si>
    <t>12.2.1.</t>
  </si>
  <si>
    <t>12.2.2.</t>
  </si>
  <si>
    <t>12.2.3.</t>
  </si>
  <si>
    <t xml:space="preserve">                          інше призначення (вказати)</t>
  </si>
  <si>
    <t>12.3.</t>
  </si>
  <si>
    <t>іншим споживачам та на потреби інших, крім ліцензованих, видів діяльності підприємства, усього у т.ч.:</t>
  </si>
  <si>
    <t>12.3.1.</t>
  </si>
  <si>
    <t>12.3.2.</t>
  </si>
  <si>
    <r>
      <t xml:space="preserve">Довідково до п. 12.3.  теплова енергія </t>
    </r>
    <r>
      <rPr>
        <b/>
        <sz val="10"/>
        <rFont val="Calibri"/>
        <family val="2"/>
        <charset val="204"/>
      </rPr>
      <t>на власні господарські потреби неліцензованої</t>
    </r>
    <r>
      <rPr>
        <sz val="10"/>
        <rFont val="Calibri"/>
        <family val="2"/>
        <charset val="204"/>
      </rPr>
      <t xml:space="preserve"> діяльності, усього у т.ч.:</t>
    </r>
  </si>
  <si>
    <t>12.4.</t>
  </si>
  <si>
    <r>
      <t xml:space="preserve">теплова енергія </t>
    </r>
    <r>
      <rPr>
        <b/>
        <sz val="10"/>
        <rFont val="Calibri"/>
        <family val="2"/>
        <charset val="204"/>
      </rPr>
      <t xml:space="preserve">на власні господарські потреби </t>
    </r>
    <r>
      <rPr>
        <sz val="10"/>
        <rFont val="Calibri"/>
        <family val="2"/>
        <charset val="204"/>
      </rPr>
      <t>ліцензованої діяльності, усього у т.ч.:</t>
    </r>
  </si>
  <si>
    <t>12.4.1.</t>
  </si>
  <si>
    <t>12.4.2.</t>
  </si>
  <si>
    <t>що підпорядковуються бюджетним організаціям</t>
  </si>
  <si>
    <t>що підпорядковуються іншим споживачам</t>
  </si>
  <si>
    <t>13.</t>
  </si>
  <si>
    <t>Корисний відпуск  теплової енергії інших власників, що відпускається з мереж ліцензіата, усього:</t>
  </si>
  <si>
    <t>13.1.</t>
  </si>
  <si>
    <t>13.1.1.</t>
  </si>
  <si>
    <t>13.1.2.</t>
  </si>
  <si>
    <t>13.2.</t>
  </si>
  <si>
    <t>13.2.1.</t>
  </si>
  <si>
    <t>13.2.2.</t>
  </si>
  <si>
    <t>13.2.3.</t>
  </si>
  <si>
    <t>13.3.</t>
  </si>
  <si>
    <t>13.3.1.</t>
  </si>
  <si>
    <t>13.3.2.</t>
  </si>
  <si>
    <t>13.3.3.</t>
  </si>
  <si>
    <t>14.</t>
  </si>
  <si>
    <t>14.1.</t>
  </si>
  <si>
    <t>14.1.1.</t>
  </si>
  <si>
    <t>14.1.2.</t>
  </si>
  <si>
    <t>14.2.</t>
  </si>
  <si>
    <t>14.2.1.</t>
  </si>
  <si>
    <t>14.2.2.</t>
  </si>
  <si>
    <t>14.2.3.</t>
  </si>
  <si>
    <t>14.3.</t>
  </si>
  <si>
    <t>14.3.1.</t>
  </si>
  <si>
    <t>14.3.2.</t>
  </si>
  <si>
    <t>теплова енергія на власні господарські потреби ліцензованої діяльності, усього у т.ч.:</t>
  </si>
  <si>
    <t>14.3. А</t>
  </si>
  <si>
    <t>14.3.1. А</t>
  </si>
  <si>
    <t>14.3.2. А</t>
  </si>
  <si>
    <t>15.</t>
  </si>
  <si>
    <t>Відпуск  теплової енергії власним  споживачам з приладами обліку теплової енергії, усього, у т.ч.:</t>
  </si>
  <si>
    <t>15.1.</t>
  </si>
  <si>
    <t>15.2.</t>
  </si>
  <si>
    <r>
      <t xml:space="preserve">теплова енергія </t>
    </r>
    <r>
      <rPr>
        <b/>
        <sz val="10"/>
        <rFont val="Calibri"/>
        <family val="2"/>
        <charset val="204"/>
      </rPr>
      <t xml:space="preserve">на власні господарські потреби ліцензованої </t>
    </r>
    <r>
      <rPr>
        <sz val="10"/>
        <rFont val="Calibri"/>
        <family val="2"/>
        <charset val="204"/>
      </rPr>
      <t xml:space="preserve"> діяльності, усього у т.ч.:</t>
    </r>
  </si>
  <si>
    <t>16.</t>
  </si>
  <si>
    <t>Максимальне теплове навантаження власних споживачів, усього</t>
  </si>
  <si>
    <t>16.1.</t>
  </si>
  <si>
    <r>
      <rPr>
        <i/>
        <sz val="10"/>
        <rFont val="Calibri"/>
        <family val="2"/>
        <charset val="204"/>
      </rPr>
      <t>у т.ч.</t>
    </r>
    <r>
      <rPr>
        <sz val="10"/>
        <rFont val="Calibri"/>
        <family val="2"/>
        <charset val="204"/>
      </rPr>
      <t>:  населення (юридичних особ (ЖБК, ОСББ, гуртожитків) та/або виконавців комунальних послуг для населення*)</t>
    </r>
  </si>
  <si>
    <t>16.1.1.</t>
  </si>
  <si>
    <r>
      <t xml:space="preserve">                   </t>
    </r>
    <r>
      <rPr>
        <i/>
        <sz val="10"/>
        <rFont val="Calibri"/>
        <family val="2"/>
        <charset val="204"/>
      </rPr>
      <t>з них</t>
    </r>
    <r>
      <rPr>
        <sz val="10"/>
        <rFont val="Calibri"/>
        <family val="2"/>
        <charset val="204"/>
      </rPr>
      <t>: на опалення</t>
    </r>
  </si>
  <si>
    <t>16.1.2.</t>
  </si>
  <si>
    <t xml:space="preserve">                           ГВП</t>
  </si>
  <si>
    <t>16.2.</t>
  </si>
  <si>
    <t>бюджетних установ</t>
  </si>
  <si>
    <t>16.2.1.</t>
  </si>
  <si>
    <t>16.2.2.</t>
  </si>
  <si>
    <t>16.3.</t>
  </si>
  <si>
    <t>інших споживачів та об`єктів споживання теплової енергії на потреби інших, крім ліцензованих, видів діяльності підприємства</t>
  </si>
  <si>
    <t>16.3.1.</t>
  </si>
  <si>
    <t>16.3.2.</t>
  </si>
  <si>
    <t>Додвідково до п. 16.3. Максимальне теплове навантаження об`єктів споживання теплової енергії на власні господарські потреби ліцензіатів (неліцензованої діяльності), усього:</t>
  </si>
  <si>
    <t xml:space="preserve">                   з них: на опалення</t>
  </si>
  <si>
    <t>17.</t>
  </si>
  <si>
    <t>Максимальне теплове навантаження об`єктів споживання теплової енергії на власні господарські потреби ліцензіатів (ліцензованої діяльності), усього:</t>
  </si>
  <si>
    <t>17.1.</t>
  </si>
  <si>
    <t>17.2.</t>
  </si>
  <si>
    <t>18.</t>
  </si>
  <si>
    <r>
      <t xml:space="preserve">Максимальне теплове </t>
    </r>
    <r>
      <rPr>
        <b/>
        <sz val="10"/>
        <rFont val="Calibri"/>
        <family val="2"/>
        <charset val="204"/>
      </rPr>
      <t>навантаження</t>
    </r>
    <r>
      <rPr>
        <sz val="10"/>
        <rFont val="Calibri"/>
        <family val="2"/>
        <charset val="204"/>
      </rPr>
      <t xml:space="preserve"> </t>
    </r>
    <r>
      <rPr>
        <b/>
        <sz val="10"/>
        <rFont val="Calibri"/>
        <family val="2"/>
        <charset val="204"/>
      </rPr>
      <t>споживачів</t>
    </r>
    <r>
      <rPr>
        <sz val="10"/>
        <rFont val="Calibri"/>
        <family val="2"/>
        <charset val="204"/>
      </rPr>
      <t>, що отримують теплову енергію інших власників з мереж ліцензіата, усього</t>
    </r>
  </si>
  <si>
    <t>18.1.</t>
  </si>
  <si>
    <r>
      <rPr>
        <i/>
        <sz val="10"/>
        <rFont val="Calibri"/>
        <family val="2"/>
        <charset val="204"/>
      </rPr>
      <t>у т.ч.</t>
    </r>
    <r>
      <rPr>
        <sz val="10"/>
        <rFont val="Calibri"/>
        <family val="2"/>
        <charset val="204"/>
      </rPr>
      <t>:  населення (юридичних особ (ЖБК, ОСББ, гуртожитків) та/або виконавців комунальних послуг для населення)</t>
    </r>
  </si>
  <si>
    <t>18.1.1.</t>
  </si>
  <si>
    <t>18.1.2.</t>
  </si>
  <si>
    <t>18.2.</t>
  </si>
  <si>
    <t>18.2.1.</t>
  </si>
  <si>
    <t>18.2.2.</t>
  </si>
  <si>
    <t>18.3.</t>
  </si>
  <si>
    <t>інших споживачів та об`єктів споживання теплової енергії на потреби ліцензованої та/або неліцензованої діяльності інших постачальників</t>
  </si>
  <si>
    <t>19.</t>
  </si>
  <si>
    <t>19.1.</t>
  </si>
  <si>
    <t>19.2.</t>
  </si>
  <si>
    <t>20.</t>
  </si>
  <si>
    <t>Кількість абонентів, усього:</t>
  </si>
  <si>
    <t>шт</t>
  </si>
  <si>
    <t>20.1.</t>
  </si>
  <si>
    <r>
      <rPr>
        <i/>
        <sz val="10"/>
        <rFont val="Calibri"/>
        <family val="2"/>
        <charset val="204"/>
      </rPr>
      <t>у т.ч.</t>
    </r>
    <r>
      <rPr>
        <sz val="10"/>
        <rFont val="Calibri"/>
        <family val="2"/>
        <charset val="204"/>
      </rPr>
      <t>:  населення за прямими договорами (о/рах)</t>
    </r>
  </si>
  <si>
    <t xml:space="preserve">                  з них: на опалення</t>
  </si>
  <si>
    <t>20.2.</t>
  </si>
  <si>
    <t xml:space="preserve"> юридичних осіб за тарифами населення (виконавці послуг* ЖБК, СББ гуртожитки та інші)</t>
  </si>
  <si>
    <t xml:space="preserve">                 з них: на опалення</t>
  </si>
  <si>
    <t xml:space="preserve">                бюджетних установ</t>
  </si>
  <si>
    <t xml:space="preserve">                інших споживачів</t>
  </si>
  <si>
    <t>21.</t>
  </si>
  <si>
    <t>Кількість мешканців житлових будинків, які отримують послугу ГВП (або яким здійснюється підігрів холодної води), усього, у т.ч. розраховану:</t>
  </si>
  <si>
    <t>осіб</t>
  </si>
  <si>
    <t>21.1.</t>
  </si>
  <si>
    <t>за нормою споживання гарячої води</t>
  </si>
  <si>
    <t>21.2.</t>
  </si>
  <si>
    <t>за даними квартирних приладів обліку гарячої води</t>
  </si>
  <si>
    <t>22.</t>
  </si>
  <si>
    <t>Обсяг води,  який ураховано/планується урахувати у рахунках комунальної послуги ГВП (або у рахунках на підігрів холодної води) мешканцям житлових будинків,усього, у т.ч.:</t>
  </si>
  <si>
    <r>
      <t>м</t>
    </r>
    <r>
      <rPr>
        <sz val="10"/>
        <rFont val="Calibri"/>
        <family val="2"/>
        <charset val="204"/>
      </rPr>
      <t>³</t>
    </r>
  </si>
  <si>
    <t>23.</t>
  </si>
  <si>
    <t>Загальна площа опалювальних приміщень житлових будинків, усього, у т.ч.:</t>
  </si>
  <si>
    <t>м²</t>
  </si>
  <si>
    <t>з приладами обліку</t>
  </si>
  <si>
    <t>1-2 поверхові будинки</t>
  </si>
  <si>
    <t>3-4 поверхові будинки</t>
  </si>
  <si>
    <t>будинки з 5 поверхами та вище</t>
  </si>
  <si>
    <t>без приладів обліку</t>
  </si>
  <si>
    <t>24.</t>
  </si>
  <si>
    <t>Гкал/м²</t>
  </si>
  <si>
    <t>25.</t>
  </si>
  <si>
    <t>Температура зовнішнього повітря в опалювальний період</t>
  </si>
  <si>
    <t>° С</t>
  </si>
  <si>
    <t>26.</t>
  </si>
  <si>
    <t>Кількість днів опалювального періоду</t>
  </si>
  <si>
    <t>діб</t>
  </si>
  <si>
    <t>27.</t>
  </si>
  <si>
    <t>Середньорічна температура зовнішнього повітря</t>
  </si>
  <si>
    <t>Кількість днів подачі гарячої води в опалювальний період для населення</t>
  </si>
  <si>
    <t xml:space="preserve">Кількість днів подачі гарячої води в міжопалювальний період для населення </t>
  </si>
  <si>
    <t>Керівник</t>
  </si>
  <si>
    <t>М.П.</t>
  </si>
  <si>
    <t>(підпис)</t>
  </si>
  <si>
    <t>(ініціали, прізвище)</t>
  </si>
  <si>
    <t xml:space="preserve">* якщо підприємство проводить розрахунки за комунальні послуги з опаленння та гаряче водопосчтачання напряму з квартиронаймачами, то така діяльність є додатковою і підприємство буде виступати "виконавцем послуг" по відношенняю як до споживачів послуг, так і до власної ліцензованої діяльності. </t>
  </si>
  <si>
    <t>Загальна характеристика показників ліцензованої діяльності з виробництва, транспортування, постачання теплової енергії  за останні 5 років (20__-20__ р.р.)</t>
  </si>
  <si>
    <t>20__ факт</t>
  </si>
  <si>
    <t>20__ план</t>
  </si>
  <si>
    <t>Виконавець</t>
  </si>
  <si>
    <t xml:space="preserve">____________________
(підпис)
</t>
  </si>
  <si>
    <t xml:space="preserve">__________________________
(П. І. Б.)
</t>
  </si>
  <si>
    <t xml:space="preserve">__________________________
(контактний телефон)
</t>
  </si>
  <si>
    <t>10.2.3.</t>
  </si>
  <si>
    <t>10.3.3.</t>
  </si>
  <si>
    <t>10.3.1.1.</t>
  </si>
  <si>
    <t>10.3.2.1.</t>
  </si>
  <si>
    <t>10.3.3.1.</t>
  </si>
  <si>
    <t>10.4.</t>
  </si>
  <si>
    <t>10.4.1.</t>
  </si>
  <si>
    <t>10.4.2.</t>
  </si>
  <si>
    <t>10.1. А</t>
  </si>
  <si>
    <t>До п.10.1 у т.ч. релігійні організації (опалення та ГВП)</t>
  </si>
  <si>
    <t>До п.10.1 у т.ч. відомче житло (опалення та ГВП)  усього, у т.ч.:</t>
  </si>
  <si>
    <t>10.1. Б</t>
  </si>
  <si>
    <t>10.1. Б1</t>
  </si>
  <si>
    <t>10.1. Б2</t>
  </si>
  <si>
    <t>11.1.1.</t>
  </si>
  <si>
    <t>11.1.2.</t>
  </si>
  <si>
    <t>11.2.3.</t>
  </si>
  <si>
    <t>11.2.1.</t>
  </si>
  <si>
    <t>11.2.2.</t>
  </si>
  <si>
    <t>11.3.1.</t>
  </si>
  <si>
    <t>11.3.2.</t>
  </si>
  <si>
    <t>11.3.3.</t>
  </si>
  <si>
    <r>
      <rPr>
        <b/>
        <sz val="10"/>
        <rFont val="Calibri"/>
        <family val="2"/>
        <charset val="204"/>
      </rPr>
      <t xml:space="preserve">До п.10 у т.ч. </t>
    </r>
    <r>
      <rPr>
        <sz val="10"/>
        <rFont val="Calibri"/>
        <family val="2"/>
        <charset val="204"/>
      </rPr>
      <t>корисний відпуск  власної теплової енергії ліцензіата, що відпускається з мереж інших власників, усього:</t>
    </r>
  </si>
  <si>
    <t>12.3.3</t>
  </si>
  <si>
    <t>13.4.</t>
  </si>
  <si>
    <t>13.4.1.</t>
  </si>
  <si>
    <t>13.4.2.</t>
  </si>
  <si>
    <t>13.4.3.</t>
  </si>
  <si>
    <t>13.3.А</t>
  </si>
  <si>
    <r>
      <t xml:space="preserve">Довідково до п. 13.3.  теплова енергія </t>
    </r>
    <r>
      <rPr>
        <b/>
        <sz val="10"/>
        <rFont val="Calibri"/>
        <family val="2"/>
        <charset val="204"/>
      </rPr>
      <t>на власні господарські потреби  неліцензованої</t>
    </r>
    <r>
      <rPr>
        <sz val="10"/>
        <rFont val="Calibri"/>
        <family val="2"/>
        <charset val="204"/>
      </rPr>
      <t xml:space="preserve"> діяльності, усього у т.ч.:</t>
    </r>
  </si>
  <si>
    <t>13.3.А.1.</t>
  </si>
  <si>
    <t>13.3.А.2.</t>
  </si>
  <si>
    <t>13.3.А.3.</t>
  </si>
  <si>
    <t>14.3.3.</t>
  </si>
  <si>
    <t>14.3.3. А</t>
  </si>
  <si>
    <r>
      <t xml:space="preserve">До п.14 у т.ч. максимальне теплове </t>
    </r>
    <r>
      <rPr>
        <b/>
        <sz val="10"/>
        <rFont val="Calibri"/>
        <family val="2"/>
        <charset val="204"/>
      </rPr>
      <t>навантаження</t>
    </r>
    <r>
      <rPr>
        <sz val="10"/>
        <rFont val="Calibri"/>
        <family val="2"/>
        <charset val="204"/>
      </rPr>
      <t xml:space="preserve"> власних споживачів  ліцензіата, </t>
    </r>
    <r>
      <rPr>
        <b/>
        <sz val="10"/>
        <rFont val="Calibri"/>
        <family val="2"/>
        <charset val="204"/>
      </rPr>
      <t>що отримують теплову енергію з мереж інших транспортувальників</t>
    </r>
    <r>
      <rPr>
        <sz val="10"/>
        <rFont val="Calibri"/>
        <family val="2"/>
        <charset val="204"/>
      </rPr>
      <t>, усього</t>
    </r>
  </si>
  <si>
    <t>17.1.1.</t>
  </si>
  <si>
    <t>17.1.2.</t>
  </si>
  <si>
    <t>17.2.1.</t>
  </si>
  <si>
    <t>17.2.2.</t>
  </si>
  <si>
    <t>17.3.</t>
  </si>
  <si>
    <t>17.3.1.</t>
  </si>
  <si>
    <t>17.3.2.</t>
  </si>
  <si>
    <t>18.4.</t>
  </si>
  <si>
    <t>21.1.1.</t>
  </si>
  <si>
    <t>21.1.2.</t>
  </si>
  <si>
    <t>21.1.3.</t>
  </si>
  <si>
    <t>21.2.1.</t>
  </si>
  <si>
    <t>21.2.2.</t>
  </si>
  <si>
    <t>21.2.3.</t>
  </si>
  <si>
    <t>Затверджена  питома норма річної витрати теплоти на опалення  житлових будов на одиницю площі опалювальних приміщень</t>
  </si>
  <si>
    <t>котельних будинкових (прибудовані, дахові або підвальні), у тому числі за видами палива:</t>
  </si>
  <si>
    <t>Додаток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</si>
</sst>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color theme="2" tint="-0.89999084444715716"/>
      <name val="Calibri"/>
      <family val="2"/>
      <charset val="204"/>
    </font>
    <font>
      <sz val="12"/>
      <color theme="2" tint="-0.89999084444715716"/>
      <name val="Calibri"/>
      <family val="2"/>
      <charset val="204"/>
    </font>
    <font>
      <b/>
      <sz val="12"/>
      <color theme="2" tint="-0.89999084444715716"/>
      <name val="Calibri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9" fontId="8" fillId="0" borderId="0" applyFont="0" applyFill="0" applyBorder="0" applyAlignment="0" applyProtection="0"/>
    <xf numFmtId="0" fontId="9" fillId="0" borderId="0"/>
  </cellStyleXfs>
  <cellXfs count="165">
    <xf numFmtId="0" fontId="0" fillId="0" borderId="0" xfId="0"/>
    <xf numFmtId="0" fontId="3" fillId="2" borderId="0" xfId="1" applyFont="1" applyFill="1"/>
    <xf numFmtId="49" fontId="3" fillId="2" borderId="2" xfId="1" applyNumberFormat="1" applyFont="1" applyFill="1" applyBorder="1" applyAlignment="1">
      <alignment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5" fillId="2" borderId="2" xfId="1" applyFont="1" applyFill="1" applyBorder="1"/>
    <xf numFmtId="49" fontId="6" fillId="2" borderId="5" xfId="1" applyNumberFormat="1" applyFont="1" applyFill="1" applyBorder="1" applyAlignment="1">
      <alignment wrapText="1"/>
    </xf>
    <xf numFmtId="0" fontId="6" fillId="2" borderId="5" xfId="1" applyFont="1" applyFill="1" applyBorder="1" applyAlignment="1">
      <alignment horizontal="center"/>
    </xf>
    <xf numFmtId="4" fontId="6" fillId="2" borderId="5" xfId="1" applyNumberFormat="1" applyFont="1" applyFill="1" applyBorder="1" applyAlignment="1">
      <alignment horizontal="right" vertical="center"/>
    </xf>
    <xf numFmtId="2" fontId="3" fillId="2" borderId="5" xfId="1" applyNumberFormat="1" applyFont="1" applyFill="1" applyBorder="1" applyAlignment="1">
      <alignment horizontal="right" vertical="center"/>
    </xf>
    <xf numFmtId="0" fontId="6" fillId="2" borderId="0" xfId="1" applyFont="1" applyFill="1"/>
    <xf numFmtId="0" fontId="3" fillId="3" borderId="2" xfId="1" applyFont="1" applyFill="1" applyBorder="1" applyAlignment="1">
      <alignment horizontal="center"/>
    </xf>
    <xf numFmtId="4" fontId="3" fillId="2" borderId="1" xfId="1" applyNumberFormat="1" applyFont="1" applyFill="1" applyBorder="1" applyAlignment="1">
      <alignment horizontal="right" vertical="center"/>
    </xf>
    <xf numFmtId="4" fontId="3" fillId="2" borderId="2" xfId="1" applyNumberFormat="1" applyFont="1" applyFill="1" applyBorder="1" applyAlignment="1">
      <alignment horizontal="right" vertical="center"/>
    </xf>
    <xf numFmtId="2" fontId="3" fillId="2" borderId="2" xfId="1" applyNumberFormat="1" applyFont="1" applyFill="1" applyBorder="1" applyAlignment="1">
      <alignment horizontal="right" vertical="center"/>
    </xf>
    <xf numFmtId="49" fontId="3" fillId="2" borderId="3" xfId="1" applyNumberFormat="1" applyFont="1" applyFill="1" applyBorder="1" applyAlignment="1">
      <alignment wrapText="1"/>
    </xf>
    <xf numFmtId="4" fontId="3" fillId="2" borderId="6" xfId="1" applyNumberFormat="1" applyFont="1" applyFill="1" applyBorder="1" applyAlignment="1">
      <alignment horizontal="right" vertical="center"/>
    </xf>
    <xf numFmtId="4" fontId="3" fillId="2" borderId="3" xfId="1" applyNumberFormat="1" applyFont="1" applyFill="1" applyBorder="1" applyAlignment="1">
      <alignment horizontal="right" vertical="center"/>
    </xf>
    <xf numFmtId="2" fontId="3" fillId="2" borderId="3" xfId="1" applyNumberFormat="1" applyFont="1" applyFill="1" applyBorder="1" applyAlignment="1">
      <alignment horizontal="right" vertical="center"/>
    </xf>
    <xf numFmtId="49" fontId="3" fillId="2" borderId="7" xfId="1" applyNumberFormat="1" applyFont="1" applyFill="1" applyBorder="1" applyAlignment="1">
      <alignment wrapText="1"/>
    </xf>
    <xf numFmtId="49" fontId="3" fillId="2" borderId="5" xfId="1" applyNumberFormat="1" applyFont="1" applyFill="1" applyBorder="1" applyAlignment="1">
      <alignment wrapText="1"/>
    </xf>
    <xf numFmtId="0" fontId="3" fillId="2" borderId="5" xfId="1" applyFont="1" applyFill="1" applyBorder="1" applyAlignment="1">
      <alignment horizontal="center"/>
    </xf>
    <xf numFmtId="4" fontId="6" fillId="2" borderId="8" xfId="1" applyNumberFormat="1" applyFont="1" applyFill="1" applyBorder="1" applyAlignment="1">
      <alignment horizontal="right" vertical="center"/>
    </xf>
    <xf numFmtId="49" fontId="3" fillId="2" borderId="9" xfId="1" applyNumberFormat="1" applyFont="1" applyFill="1" applyBorder="1" applyAlignment="1">
      <alignment wrapText="1"/>
    </xf>
    <xf numFmtId="4" fontId="3" fillId="4" borderId="2" xfId="1" applyNumberFormat="1" applyFont="1" applyFill="1" applyBorder="1" applyAlignment="1">
      <alignment horizontal="right" vertical="center"/>
    </xf>
    <xf numFmtId="49" fontId="3" fillId="2" borderId="10" xfId="1" applyNumberFormat="1" applyFont="1" applyFill="1" applyBorder="1" applyAlignment="1">
      <alignment wrapText="1"/>
    </xf>
    <xf numFmtId="49" fontId="3" fillId="2" borderId="4" xfId="1" applyNumberFormat="1" applyFont="1" applyFill="1" applyBorder="1" applyAlignment="1">
      <alignment wrapText="1"/>
    </xf>
    <xf numFmtId="4" fontId="3" fillId="4" borderId="4" xfId="1" applyNumberFormat="1" applyFont="1" applyFill="1" applyBorder="1" applyAlignment="1">
      <alignment horizontal="right" vertical="center"/>
    </xf>
    <xf numFmtId="2" fontId="3" fillId="2" borderId="4" xfId="1" applyNumberFormat="1" applyFont="1" applyFill="1" applyBorder="1" applyAlignment="1">
      <alignment horizontal="right" vertical="center"/>
    </xf>
    <xf numFmtId="49" fontId="6" fillId="2" borderId="11" xfId="1" applyNumberFormat="1" applyFont="1" applyFill="1" applyBorder="1" applyAlignment="1">
      <alignment wrapText="1"/>
    </xf>
    <xf numFmtId="0" fontId="6" fillId="2" borderId="11" xfId="1" applyFont="1" applyFill="1" applyBorder="1" applyAlignment="1">
      <alignment horizontal="center"/>
    </xf>
    <xf numFmtId="4" fontId="6" fillId="2" borderId="11" xfId="1" applyNumberFormat="1" applyFont="1" applyFill="1" applyBorder="1" applyAlignment="1">
      <alignment horizontal="right" vertical="center"/>
    </xf>
    <xf numFmtId="2" fontId="3" fillId="2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wrapText="1"/>
    </xf>
    <xf numFmtId="0" fontId="3" fillId="2" borderId="3" xfId="1" applyFont="1" applyFill="1" applyBorder="1" applyAlignment="1">
      <alignment wrapText="1"/>
    </xf>
    <xf numFmtId="4" fontId="3" fillId="3" borderId="3" xfId="1" applyNumberFormat="1" applyFont="1" applyFill="1" applyBorder="1" applyAlignment="1">
      <alignment horizontal="right" vertical="center"/>
    </xf>
    <xf numFmtId="4" fontId="3" fillId="4" borderId="3" xfId="1" applyNumberFormat="1" applyFont="1" applyFill="1" applyBorder="1" applyAlignment="1">
      <alignment horizontal="right" vertical="center"/>
    </xf>
    <xf numFmtId="49" fontId="3" fillId="2" borderId="12" xfId="1" applyNumberFormat="1" applyFont="1" applyFill="1" applyBorder="1" applyAlignment="1">
      <alignment wrapText="1"/>
    </xf>
    <xf numFmtId="49" fontId="3" fillId="0" borderId="13" xfId="1" applyNumberFormat="1" applyFont="1" applyFill="1" applyBorder="1" applyAlignment="1">
      <alignment wrapText="1"/>
    </xf>
    <xf numFmtId="0" fontId="3" fillId="2" borderId="13" xfId="1" applyFont="1" applyFill="1" applyBorder="1" applyAlignment="1">
      <alignment horizontal="center"/>
    </xf>
    <xf numFmtId="4" fontId="3" fillId="4" borderId="13" xfId="1" applyNumberFormat="1" applyFont="1" applyFill="1" applyBorder="1" applyAlignment="1">
      <alignment horizontal="right" vertical="center"/>
    </xf>
    <xf numFmtId="2" fontId="3" fillId="2" borderId="13" xfId="1" applyNumberFormat="1" applyFont="1" applyFill="1" applyBorder="1" applyAlignment="1">
      <alignment horizontal="right" vertical="center"/>
    </xf>
    <xf numFmtId="49" fontId="6" fillId="2" borderId="7" xfId="1" applyNumberFormat="1" applyFont="1" applyFill="1" applyBorder="1" applyAlignment="1">
      <alignment horizontal="left" vertical="center" wrapText="1"/>
    </xf>
    <xf numFmtId="0" fontId="6" fillId="2" borderId="5" xfId="1" applyFont="1" applyFill="1" applyBorder="1"/>
    <xf numFmtId="0" fontId="3" fillId="2" borderId="5" xfId="1" applyFont="1" applyFill="1" applyBorder="1" applyAlignment="1">
      <alignment horizontal="center" vertical="center"/>
    </xf>
    <xf numFmtId="3" fontId="6" fillId="2" borderId="5" xfId="1" applyNumberFormat="1" applyFont="1" applyFill="1" applyBorder="1"/>
    <xf numFmtId="2" fontId="6" fillId="2" borderId="5" xfId="1" applyNumberFormat="1" applyFont="1" applyFill="1" applyBorder="1"/>
    <xf numFmtId="49" fontId="3" fillId="2" borderId="14" xfId="1" applyNumberFormat="1" applyFont="1" applyFill="1" applyBorder="1" applyAlignment="1">
      <alignment horizontal="left" vertical="center" wrapText="1"/>
    </xf>
    <xf numFmtId="49" fontId="3" fillId="2" borderId="11" xfId="1" applyNumberFormat="1" applyFont="1" applyFill="1" applyBorder="1" applyAlignment="1">
      <alignment wrapText="1"/>
    </xf>
    <xf numFmtId="0" fontId="3" fillId="2" borderId="11" xfId="1" applyFont="1" applyFill="1" applyBorder="1" applyAlignment="1">
      <alignment horizontal="center" vertical="center"/>
    </xf>
    <xf numFmtId="3" fontId="3" fillId="3" borderId="15" xfId="1" applyNumberFormat="1" applyFont="1" applyFill="1" applyBorder="1" applyAlignment="1">
      <alignment horizontal="right" vertical="center"/>
    </xf>
    <xf numFmtId="49" fontId="3" fillId="3" borderId="9" xfId="1" applyNumberFormat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wrapText="1"/>
    </xf>
    <xf numFmtId="49" fontId="3" fillId="2" borderId="16" xfId="1" applyNumberFormat="1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wrapText="1"/>
    </xf>
    <xf numFmtId="0" fontId="3" fillId="2" borderId="3" xfId="1" applyFont="1" applyFill="1" applyBorder="1" applyAlignment="1">
      <alignment horizontal="center" vertical="center"/>
    </xf>
    <xf numFmtId="49" fontId="3" fillId="3" borderId="10" xfId="1" applyNumberFormat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/>
    </xf>
    <xf numFmtId="49" fontId="3" fillId="2" borderId="17" xfId="1" applyNumberFormat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center" vertical="center"/>
    </xf>
    <xf numFmtId="49" fontId="3" fillId="2" borderId="18" xfId="1" applyNumberFormat="1" applyFont="1" applyFill="1" applyBorder="1" applyAlignment="1">
      <alignment horizontal="left" vertical="center" wrapText="1"/>
    </xf>
    <xf numFmtId="49" fontId="6" fillId="3" borderId="2" xfId="1" applyNumberFormat="1" applyFont="1" applyFill="1" applyBorder="1" applyAlignment="1">
      <alignment wrapText="1"/>
    </xf>
    <xf numFmtId="0" fontId="6" fillId="2" borderId="2" xfId="1" applyFont="1" applyFill="1" applyBorder="1" applyAlignment="1">
      <alignment horizontal="center"/>
    </xf>
    <xf numFmtId="10" fontId="6" fillId="2" borderId="2" xfId="2" applyNumberFormat="1" applyFont="1" applyFill="1" applyBorder="1" applyAlignment="1">
      <alignment horizontal="right" vertical="center"/>
    </xf>
    <xf numFmtId="49" fontId="3" fillId="0" borderId="2" xfId="1" applyNumberFormat="1" applyFont="1" applyFill="1" applyBorder="1" applyAlignment="1">
      <alignment wrapText="1"/>
    </xf>
    <xf numFmtId="10" fontId="3" fillId="2" borderId="2" xfId="2" applyNumberFormat="1" applyFont="1" applyFill="1" applyBorder="1" applyAlignment="1">
      <alignment horizontal="center" vertical="center"/>
    </xf>
    <xf numFmtId="4" fontId="3" fillId="3" borderId="2" xfId="1" applyNumberFormat="1" applyFont="1" applyFill="1" applyBorder="1" applyAlignment="1">
      <alignment horizontal="right" vertical="center"/>
    </xf>
    <xf numFmtId="49" fontId="3" fillId="3" borderId="2" xfId="1" applyNumberFormat="1" applyFont="1" applyFill="1" applyBorder="1" applyAlignment="1">
      <alignment wrapText="1"/>
    </xf>
    <xf numFmtId="10" fontId="3" fillId="3" borderId="2" xfId="2" applyNumberFormat="1" applyFont="1" applyFill="1" applyBorder="1" applyAlignment="1">
      <alignment horizontal="center" vertical="center"/>
    </xf>
    <xf numFmtId="9" fontId="3" fillId="3" borderId="2" xfId="2" applyFont="1" applyFill="1" applyBorder="1" applyAlignment="1">
      <alignment horizontal="center" vertical="center"/>
    </xf>
    <xf numFmtId="9" fontId="3" fillId="2" borderId="2" xfId="2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/>
    </xf>
    <xf numFmtId="9" fontId="3" fillId="2" borderId="3" xfId="2" applyFont="1" applyFill="1" applyBorder="1" applyAlignment="1">
      <alignment horizontal="center" vertical="center"/>
    </xf>
    <xf numFmtId="49" fontId="3" fillId="2" borderId="16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wrapText="1"/>
    </xf>
    <xf numFmtId="0" fontId="3" fillId="3" borderId="4" xfId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wrapText="1"/>
    </xf>
    <xf numFmtId="4" fontId="6" fillId="2" borderId="5" xfId="1" applyNumberFormat="1" applyFont="1" applyFill="1" applyBorder="1" applyAlignment="1">
      <alignment vertical="center"/>
    </xf>
    <xf numFmtId="4" fontId="3" fillId="2" borderId="2" xfId="1" applyNumberFormat="1" applyFont="1" applyFill="1" applyBorder="1" applyAlignment="1">
      <alignment vertical="center"/>
    </xf>
    <xf numFmtId="4" fontId="3" fillId="2" borderId="11" xfId="1" applyNumberFormat="1" applyFont="1" applyFill="1" applyBorder="1" applyAlignment="1">
      <alignment vertical="center"/>
    </xf>
    <xf numFmtId="0" fontId="3" fillId="2" borderId="11" xfId="1" applyFont="1" applyFill="1" applyBorder="1" applyAlignment="1">
      <alignment horizontal="center"/>
    </xf>
    <xf numFmtId="49" fontId="6" fillId="2" borderId="7" xfId="1" applyNumberFormat="1" applyFont="1" applyFill="1" applyBorder="1" applyAlignment="1">
      <alignment wrapText="1"/>
    </xf>
    <xf numFmtId="0" fontId="6" fillId="2" borderId="19" xfId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49" fontId="3" fillId="2" borderId="2" xfId="1" applyNumberFormat="1" applyFont="1" applyFill="1" applyBorder="1" applyAlignment="1">
      <alignment horizontal="left" wrapText="1"/>
    </xf>
    <xf numFmtId="3" fontId="3" fillId="2" borderId="3" xfId="1" applyNumberFormat="1" applyFont="1" applyFill="1" applyBorder="1" applyAlignment="1">
      <alignment vertical="center"/>
    </xf>
    <xf numFmtId="3" fontId="6" fillId="2" borderId="2" xfId="1" applyNumberFormat="1" applyFont="1" applyFill="1" applyBorder="1" applyAlignment="1">
      <alignment vertical="center"/>
    </xf>
    <xf numFmtId="0" fontId="3" fillId="3" borderId="9" xfId="1" applyFont="1" applyFill="1" applyBorder="1"/>
    <xf numFmtId="49" fontId="3" fillId="2" borderId="16" xfId="1" applyNumberFormat="1" applyFont="1" applyFill="1" applyBorder="1" applyAlignment="1">
      <alignment wrapText="1"/>
    </xf>
    <xf numFmtId="49" fontId="3" fillId="2" borderId="4" xfId="1" applyNumberFormat="1" applyFont="1" applyFill="1" applyBorder="1" applyAlignment="1">
      <alignment horizontal="left" wrapText="1"/>
    </xf>
    <xf numFmtId="0" fontId="3" fillId="0" borderId="0" xfId="1" applyFont="1" applyFill="1"/>
    <xf numFmtId="4" fontId="6" fillId="2" borderId="11" xfId="1" applyNumberFormat="1" applyFont="1" applyFill="1" applyBorder="1" applyAlignment="1">
      <alignment vertical="center"/>
    </xf>
    <xf numFmtId="4" fontId="3" fillId="3" borderId="2" xfId="1" applyNumberFormat="1" applyFont="1" applyFill="1" applyBorder="1" applyAlignment="1">
      <alignment vertical="center"/>
    </xf>
    <xf numFmtId="4" fontId="3" fillId="2" borderId="2" xfId="1" applyNumberFormat="1" applyFont="1" applyFill="1" applyBorder="1" applyAlignment="1"/>
    <xf numFmtId="49" fontId="3" fillId="5" borderId="11" xfId="1" applyNumberFormat="1" applyFont="1" applyFill="1" applyBorder="1" applyAlignment="1">
      <alignment wrapText="1"/>
    </xf>
    <xf numFmtId="49" fontId="3" fillId="5" borderId="2" xfId="1" applyNumberFormat="1" applyFont="1" applyFill="1" applyBorder="1" applyAlignment="1">
      <alignment wrapText="1"/>
    </xf>
    <xf numFmtId="49" fontId="3" fillId="5" borderId="3" xfId="1" applyNumberFormat="1" applyFont="1" applyFill="1" applyBorder="1" applyAlignment="1">
      <alignment wrapText="1"/>
    </xf>
    <xf numFmtId="4" fontId="3" fillId="2" borderId="11" xfId="1" applyNumberFormat="1" applyFont="1" applyFill="1" applyBorder="1" applyAlignment="1"/>
    <xf numFmtId="49" fontId="3" fillId="5" borderId="9" xfId="1" applyNumberFormat="1" applyFont="1" applyFill="1" applyBorder="1" applyAlignment="1">
      <alignment wrapText="1"/>
    </xf>
    <xf numFmtId="4" fontId="3" fillId="3" borderId="2" xfId="1" applyNumberFormat="1" applyFont="1" applyFill="1" applyBorder="1" applyAlignment="1"/>
    <xf numFmtId="49" fontId="3" fillId="5" borderId="14" xfId="1" applyNumberFormat="1" applyFont="1" applyFill="1" applyBorder="1" applyAlignment="1">
      <alignment wrapText="1"/>
    </xf>
    <xf numFmtId="49" fontId="3" fillId="2" borderId="20" xfId="1" applyNumberFormat="1" applyFont="1" applyFill="1" applyBorder="1" applyAlignment="1">
      <alignment wrapText="1"/>
    </xf>
    <xf numFmtId="16" fontId="3" fillId="2" borderId="7" xfId="1" applyNumberFormat="1" applyFont="1" applyFill="1" applyBorder="1" applyAlignment="1">
      <alignment wrapText="1"/>
    </xf>
    <xf numFmtId="4" fontId="3" fillId="2" borderId="5" xfId="1" applyNumberFormat="1" applyFont="1" applyFill="1" applyBorder="1" applyAlignment="1">
      <alignment vertical="center"/>
    </xf>
    <xf numFmtId="14" fontId="3" fillId="2" borderId="9" xfId="1" applyNumberFormat="1" applyFont="1" applyFill="1" applyBorder="1" applyAlignment="1">
      <alignment wrapText="1"/>
    </xf>
    <xf numFmtId="49" fontId="3" fillId="5" borderId="21" xfId="1" applyNumberFormat="1" applyFont="1" applyFill="1" applyBorder="1" applyAlignment="1">
      <alignment wrapText="1"/>
    </xf>
    <xf numFmtId="49" fontId="3" fillId="2" borderId="15" xfId="1" applyNumberFormat="1" applyFont="1" applyFill="1" applyBorder="1" applyAlignment="1">
      <alignment wrapText="1"/>
    </xf>
    <xf numFmtId="4" fontId="6" fillId="2" borderId="11" xfId="1" applyNumberFormat="1" applyFont="1" applyFill="1" applyBorder="1" applyAlignment="1">
      <alignment horizontal="right"/>
    </xf>
    <xf numFmtId="4" fontId="3" fillId="2" borderId="2" xfId="1" applyNumberFormat="1" applyFont="1" applyFill="1" applyBorder="1" applyAlignment="1">
      <alignment horizontal="right"/>
    </xf>
    <xf numFmtId="4" fontId="6" fillId="2" borderId="5" xfId="1" applyNumberFormat="1" applyFont="1" applyFill="1" applyBorder="1" applyAlignment="1">
      <alignment horizontal="right"/>
    </xf>
    <xf numFmtId="49" fontId="3" fillId="2" borderId="14" xfId="1" applyNumberFormat="1" applyFont="1" applyFill="1" applyBorder="1" applyAlignment="1">
      <alignment wrapText="1"/>
    </xf>
    <xf numFmtId="4" fontId="3" fillId="2" borderId="11" xfId="1" applyNumberFormat="1" applyFont="1" applyFill="1" applyBorder="1" applyAlignment="1">
      <alignment horizontal="right"/>
    </xf>
    <xf numFmtId="49" fontId="3" fillId="0" borderId="5" xfId="1" applyNumberFormat="1" applyFont="1" applyFill="1" applyBorder="1" applyAlignment="1">
      <alignment wrapText="1"/>
    </xf>
    <xf numFmtId="49" fontId="6" fillId="2" borderId="5" xfId="1" applyNumberFormat="1" applyFont="1" applyFill="1" applyBorder="1" applyAlignment="1">
      <alignment horizontal="left"/>
    </xf>
    <xf numFmtId="49" fontId="3" fillId="2" borderId="2" xfId="1" applyNumberFormat="1" applyFont="1" applyFill="1" applyBorder="1" applyAlignment="1">
      <alignment horizontal="left"/>
    </xf>
    <xf numFmtId="49" fontId="3" fillId="2" borderId="3" xfId="1" applyNumberFormat="1" applyFont="1" applyFill="1" applyBorder="1" applyAlignment="1">
      <alignment horizontal="left"/>
    </xf>
    <xf numFmtId="49" fontId="6" fillId="2" borderId="7" xfId="1" applyNumberFormat="1" applyFont="1" applyFill="1" applyBorder="1" applyAlignment="1">
      <alignment horizontal="left"/>
    </xf>
    <xf numFmtId="4" fontId="3" fillId="3" borderId="5" xfId="1" applyNumberFormat="1" applyFont="1" applyFill="1" applyBorder="1" applyAlignment="1">
      <alignment horizontal="right"/>
    </xf>
    <xf numFmtId="49" fontId="3" fillId="2" borderId="9" xfId="1" applyNumberFormat="1" applyFont="1" applyFill="1" applyBorder="1" applyAlignment="1">
      <alignment horizontal="left"/>
    </xf>
    <xf numFmtId="49" fontId="3" fillId="2" borderId="10" xfId="1" applyNumberFormat="1" applyFont="1" applyFill="1" applyBorder="1" applyAlignment="1">
      <alignment horizontal="left"/>
    </xf>
    <xf numFmtId="49" fontId="3" fillId="5" borderId="7" xfId="1" applyNumberFormat="1" applyFont="1" applyFill="1" applyBorder="1" applyAlignment="1">
      <alignment horizontal="left"/>
    </xf>
    <xf numFmtId="49" fontId="3" fillId="5" borderId="9" xfId="1" applyNumberFormat="1" applyFont="1" applyFill="1" applyBorder="1" applyAlignment="1">
      <alignment horizontal="left"/>
    </xf>
    <xf numFmtId="49" fontId="3" fillId="5" borderId="10" xfId="1" applyNumberFormat="1" applyFont="1" applyFill="1" applyBorder="1" applyAlignment="1">
      <alignment horizontal="left"/>
    </xf>
    <xf numFmtId="49" fontId="3" fillId="2" borderId="4" xfId="1" applyNumberFormat="1" applyFont="1" applyFill="1" applyBorder="1" applyAlignment="1">
      <alignment horizontal="center" wrapText="1"/>
    </xf>
    <xf numFmtId="4" fontId="3" fillId="4" borderId="5" xfId="1" applyNumberFormat="1" applyFont="1" applyFill="1" applyBorder="1" applyAlignment="1">
      <alignment horizontal="right" vertical="center"/>
    </xf>
    <xf numFmtId="49" fontId="3" fillId="2" borderId="7" xfId="1" applyNumberFormat="1" applyFont="1" applyFill="1" applyBorder="1" applyAlignment="1">
      <alignment horizontal="left"/>
    </xf>
    <xf numFmtId="0" fontId="3" fillId="3" borderId="0" xfId="1" applyFont="1" applyFill="1" applyAlignment="1">
      <alignment horizontal="center" vertical="center"/>
    </xf>
    <xf numFmtId="0" fontId="10" fillId="3" borderId="0" xfId="3" applyFont="1" applyFill="1"/>
    <xf numFmtId="0" fontId="3" fillId="3" borderId="0" xfId="1" applyFont="1" applyFill="1"/>
    <xf numFmtId="0" fontId="9" fillId="3" borderId="22" xfId="3" applyFont="1" applyFill="1" applyBorder="1" applyAlignment="1">
      <alignment vertical="center" wrapText="1"/>
    </xf>
    <xf numFmtId="0" fontId="3" fillId="2" borderId="22" xfId="1" applyFont="1" applyFill="1" applyBorder="1" applyAlignment="1">
      <alignment horizontal="center" vertical="center"/>
    </xf>
    <xf numFmtId="0" fontId="9" fillId="0" borderId="22" xfId="3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/>
    </xf>
    <xf numFmtId="0" fontId="11" fillId="3" borderId="0" xfId="3" applyFont="1" applyFill="1"/>
    <xf numFmtId="0" fontId="3" fillId="3" borderId="0" xfId="1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0" fontId="12" fillId="2" borderId="0" xfId="1" applyFont="1" applyFill="1"/>
    <xf numFmtId="0" fontId="3" fillId="2" borderId="0" xfId="1" applyFont="1" applyFill="1" applyAlignment="1">
      <alignment horizontal="left" wrapText="1"/>
    </xf>
    <xf numFmtId="4" fontId="3" fillId="3" borderId="0" xfId="1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3" borderId="0" xfId="1" applyFont="1" applyFill="1" applyAlignment="1">
      <alignment horizontal="center" vertical="center"/>
    </xf>
    <xf numFmtId="0" fontId="5" fillId="2" borderId="0" xfId="1" applyFont="1" applyFill="1" applyBorder="1"/>
    <xf numFmtId="0" fontId="3" fillId="2" borderId="0" xfId="1" applyFont="1" applyFill="1" applyBorder="1"/>
    <xf numFmtId="0" fontId="14" fillId="2" borderId="0" xfId="1" applyFont="1" applyFill="1" applyAlignment="1">
      <alignment horizontal="left" wrapText="1"/>
    </xf>
    <xf numFmtId="0" fontId="13" fillId="2" borderId="0" xfId="1" applyFont="1" applyFill="1" applyAlignment="1">
      <alignment horizontal="left" wrapText="1"/>
    </xf>
    <xf numFmtId="0" fontId="11" fillId="3" borderId="23" xfId="3" applyFont="1" applyFill="1" applyBorder="1" applyAlignment="1">
      <alignment horizontal="center"/>
    </xf>
    <xf numFmtId="0" fontId="4" fillId="2" borderId="0" xfId="1" applyFont="1" applyFill="1" applyAlignment="1">
      <alignment horizontal="center" wrapText="1"/>
    </xf>
    <xf numFmtId="49" fontId="6" fillId="2" borderId="17" xfId="1" applyNumberFormat="1" applyFont="1" applyFill="1" applyBorder="1" applyAlignment="1">
      <alignment horizontal="left" wrapText="1"/>
    </xf>
    <xf numFmtId="49" fontId="6" fillId="2" borderId="14" xfId="1" applyNumberFormat="1" applyFont="1" applyFill="1" applyBorder="1" applyAlignment="1">
      <alignment horizontal="left" wrapText="1"/>
    </xf>
    <xf numFmtId="49" fontId="3" fillId="2" borderId="16" xfId="1" applyNumberFormat="1" applyFont="1" applyFill="1" applyBorder="1" applyAlignment="1">
      <alignment horizontal="left" vertical="center" wrapText="1"/>
    </xf>
    <xf numFmtId="49" fontId="3" fillId="2" borderId="14" xfId="1" applyNumberFormat="1" applyFont="1" applyFill="1" applyBorder="1" applyAlignment="1">
      <alignment horizontal="left" vertical="center" wrapText="1"/>
    </xf>
    <xf numFmtId="49" fontId="3" fillId="3" borderId="9" xfId="1" applyNumberFormat="1" applyFont="1" applyFill="1" applyBorder="1" applyAlignment="1">
      <alignment horizontal="left" vertical="center" wrapText="1"/>
    </xf>
    <xf numFmtId="49" fontId="3" fillId="2" borderId="15" xfId="1" applyNumberFormat="1" applyFont="1" applyFill="1" applyBorder="1" applyAlignment="1">
      <alignment horizontal="left" wrapText="1"/>
    </xf>
    <xf numFmtId="49" fontId="3" fillId="2" borderId="11" xfId="1" applyNumberFormat="1" applyFont="1" applyFill="1" applyBorder="1" applyAlignment="1">
      <alignment horizontal="left" wrapText="1"/>
    </xf>
    <xf numFmtId="0" fontId="3" fillId="3" borderId="0" xfId="1" applyFont="1" applyFill="1" applyAlignment="1">
      <alignment horizontal="center" vertical="center" wrapText="1"/>
    </xf>
    <xf numFmtId="0" fontId="3" fillId="3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15" fillId="2" borderId="0" xfId="1" applyFont="1" applyFill="1" applyAlignment="1">
      <alignment horizontal="right"/>
    </xf>
  </cellXfs>
  <cellStyles count="4">
    <cellStyle name="Звичайний" xfId="0" builtinId="0"/>
    <cellStyle name="Обычный 2" xfId="1"/>
    <cellStyle name="Обычный 3" xfId="3"/>
    <cellStyle name="Процентный 2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53;&#1050;&#1056;&#1045;&#1050;&#1055;%20&#1076;&#1083;&#1103;%20&#1083;&#1110;&#1094;&#1077;&#1085;&#1079;&#1110;&#1072;&#1090;&#1110;&#1074;%202014/&#1060;&#1072;&#1081;&#1083;%20&#1055;&#1045;&#1056;&#1045;&#1042;&#1030;&#1056;&#1050;&#1048;/&#1057;&#1077;&#1088;&#1077;&#1076;&#1085;&#1100;&#1086;&#1079;&#1074;&#1072;&#1078;&#1077;&#1085;&#1077;%20&#1086;&#1089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53;&#1050;&#1056;&#1045;&#1050;&#1055;%20&#1076;&#1083;&#1103;%20&#1083;&#1110;&#1094;&#1077;&#1085;&#1079;&#1110;&#1072;&#1090;&#1110;&#1074;%202014/&#1047;&#1074;&#1077;&#1076;&#1077;&#1085;&#1080;&#1081;%20&#1088;&#1086;&#1079;&#1088;&#1072;&#1093;&#1091;&#1085;&#1086;&#1082;%20&#1090;&#1072;&#1088;&#1080;&#1092;&#1110;&#1074;%20&#1085;&#1072;%20&#1090;&#1077;&#1087;&#1083;&#1086;&#1074;&#1091;%20&#1077;&#1085;&#1077;&#1088;&#1075;&#1110;&#1102;%20(new)%20%2021.05.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0;&#1086;&#1090;%20&#1050;.&#1040;/&#1060;&#1072;&#1081;&#1083;%20&#1055;&#1045;&#1056;&#1045;&#1042;&#1030;&#1056;&#1050;&#1048;/&#1057;&#1077;&#1088;&#1077;&#1076;&#1085;&#1100;&#1086;&#1079;&#1074;&#1072;&#1078;&#1077;&#1085;&#1077;%20&#1086;&#108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"/>
      <sheetName val="газ детал"/>
      <sheetName val="рік"/>
      <sheetName val="ОП"/>
      <sheetName val="темп. квітень жовтень Ваня"/>
      <sheetName val="темп. квітень жовтень"/>
      <sheetName val="ктм Дсту"/>
      <sheetName val="факт 5 років"/>
      <sheetName val="Порівняння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Структура по елементах"/>
      <sheetName val="2_ФОП"/>
      <sheetName val="3_Стуктура витрат"/>
      <sheetName val="4_Зведена операційних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Лист6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"/>
      <sheetName val="газ детал"/>
      <sheetName val="рік"/>
      <sheetName val="ОП"/>
      <sheetName val="темп. квітень жовтень Ваня"/>
      <sheetName val="темп. квітень жовтень"/>
      <sheetName val="ктм Дсту"/>
      <sheetName val="факт 5 років"/>
      <sheetName val="Порівняння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15225"/>
  <sheetViews>
    <sheetView tabSelected="1" view="pageBreakPreview" topLeftCell="B247" zoomScale="90" zoomScaleNormal="85" zoomScaleSheetLayoutView="90" workbookViewId="0">
      <selection activeCell="D243" sqref="D243"/>
    </sheetView>
  </sheetViews>
  <sheetFormatPr defaultRowHeight="15" x14ac:dyDescent="0.25"/>
  <cols>
    <col min="1" max="1" width="7.140625" style="1" hidden="1" customWidth="1"/>
    <col min="2" max="2" width="7.140625" style="1" customWidth="1"/>
    <col min="3" max="3" width="8" style="1" customWidth="1"/>
    <col min="4" max="4" width="57.85546875" style="1" customWidth="1"/>
    <col min="5" max="5" width="9.140625" style="1"/>
    <col min="6" max="6" width="10.85546875" style="133" customWidth="1"/>
    <col min="7" max="7" width="11" style="133" customWidth="1"/>
    <col min="8" max="8" width="11.7109375" style="133" customWidth="1"/>
    <col min="9" max="9" width="11" style="133" customWidth="1"/>
    <col min="10" max="10" width="11.28515625" style="133" customWidth="1"/>
    <col min="11" max="11" width="12.28515625" style="133" customWidth="1"/>
    <col min="12" max="12" width="11.5703125" style="133" customWidth="1"/>
    <col min="13" max="13" width="10.140625" style="133" customWidth="1"/>
    <col min="14" max="15" width="10.140625" style="1" customWidth="1"/>
    <col min="16" max="16" width="3.28515625" style="1" customWidth="1"/>
    <col min="17" max="17" width="10.85546875" style="9" customWidth="1"/>
    <col min="18" max="18" width="10.28515625" style="6" customWidth="1"/>
    <col min="19" max="19" width="10.85546875" style="9" customWidth="1"/>
    <col min="20" max="20" width="10.28515625" style="6" customWidth="1"/>
    <col min="21" max="21" width="10.85546875" style="9" customWidth="1"/>
    <col min="22" max="22" width="9.140625" style="6" customWidth="1"/>
    <col min="23" max="23" width="9.140625" style="1" customWidth="1"/>
    <col min="24" max="24" width="69" style="1" customWidth="1"/>
    <col min="25" max="26" width="9.140625" style="1" customWidth="1"/>
    <col min="27" max="27" width="12.85546875" style="1" customWidth="1"/>
    <col min="28" max="141" width="9.140625" style="1"/>
    <col min="142" max="142" width="7.42578125" style="1" customWidth="1"/>
    <col min="143" max="143" width="60.7109375" style="1" customWidth="1"/>
    <col min="144" max="144" width="9.140625" style="1"/>
    <col min="145" max="146" width="10.28515625" style="1" customWidth="1"/>
    <col min="147" max="147" width="11.140625" style="1" customWidth="1"/>
    <col min="148" max="148" width="10.42578125" style="1" customWidth="1"/>
    <col min="149" max="149" width="10.7109375" style="1" customWidth="1"/>
    <col min="150" max="150" width="10.5703125" style="1" customWidth="1"/>
    <col min="151" max="256" width="9.140625" style="1"/>
    <col min="257" max="257" width="0" style="1" hidden="1" customWidth="1"/>
    <col min="258" max="258" width="7.140625" style="1" customWidth="1"/>
    <col min="259" max="259" width="8" style="1" customWidth="1"/>
    <col min="260" max="260" width="57.85546875" style="1" customWidth="1"/>
    <col min="261" max="261" width="9.140625" style="1"/>
    <col min="262" max="262" width="10.85546875" style="1" customWidth="1"/>
    <col min="263" max="263" width="11" style="1" customWidth="1"/>
    <col min="264" max="264" width="11.7109375" style="1" customWidth="1"/>
    <col min="265" max="265" width="11" style="1" customWidth="1"/>
    <col min="266" max="266" width="11.28515625" style="1" customWidth="1"/>
    <col min="267" max="267" width="12.28515625" style="1" customWidth="1"/>
    <col min="268" max="268" width="11.5703125" style="1" customWidth="1"/>
    <col min="269" max="271" width="10.140625" style="1" customWidth="1"/>
    <col min="272" max="272" width="3.28515625" style="1" customWidth="1"/>
    <col min="273" max="273" width="10.85546875" style="1" customWidth="1"/>
    <col min="274" max="274" width="10.28515625" style="1" customWidth="1"/>
    <col min="275" max="275" width="10.85546875" style="1" customWidth="1"/>
    <col min="276" max="276" width="10.28515625" style="1" customWidth="1"/>
    <col min="277" max="277" width="10.85546875" style="1" customWidth="1"/>
    <col min="278" max="279" width="9.140625" style="1" customWidth="1"/>
    <col min="280" max="280" width="69" style="1" customWidth="1"/>
    <col min="281" max="282" width="9.140625" style="1" customWidth="1"/>
    <col min="283" max="283" width="12.85546875" style="1" customWidth="1"/>
    <col min="284" max="397" width="9.140625" style="1"/>
    <col min="398" max="398" width="7.42578125" style="1" customWidth="1"/>
    <col min="399" max="399" width="60.7109375" style="1" customWidth="1"/>
    <col min="400" max="400" width="9.140625" style="1"/>
    <col min="401" max="402" width="10.28515625" style="1" customWidth="1"/>
    <col min="403" max="403" width="11.140625" style="1" customWidth="1"/>
    <col min="404" max="404" width="10.42578125" style="1" customWidth="1"/>
    <col min="405" max="405" width="10.7109375" style="1" customWidth="1"/>
    <col min="406" max="406" width="10.5703125" style="1" customWidth="1"/>
    <col min="407" max="512" width="9.140625" style="1"/>
    <col min="513" max="513" width="0" style="1" hidden="1" customWidth="1"/>
    <col min="514" max="514" width="7.140625" style="1" customWidth="1"/>
    <col min="515" max="515" width="8" style="1" customWidth="1"/>
    <col min="516" max="516" width="57.85546875" style="1" customWidth="1"/>
    <col min="517" max="517" width="9.140625" style="1"/>
    <col min="518" max="518" width="10.85546875" style="1" customWidth="1"/>
    <col min="519" max="519" width="11" style="1" customWidth="1"/>
    <col min="520" max="520" width="11.7109375" style="1" customWidth="1"/>
    <col min="521" max="521" width="11" style="1" customWidth="1"/>
    <col min="522" max="522" width="11.28515625" style="1" customWidth="1"/>
    <col min="523" max="523" width="12.28515625" style="1" customWidth="1"/>
    <col min="524" max="524" width="11.5703125" style="1" customWidth="1"/>
    <col min="525" max="527" width="10.140625" style="1" customWidth="1"/>
    <col min="528" max="528" width="3.28515625" style="1" customWidth="1"/>
    <col min="529" max="529" width="10.85546875" style="1" customWidth="1"/>
    <col min="530" max="530" width="10.28515625" style="1" customWidth="1"/>
    <col min="531" max="531" width="10.85546875" style="1" customWidth="1"/>
    <col min="532" max="532" width="10.28515625" style="1" customWidth="1"/>
    <col min="533" max="533" width="10.85546875" style="1" customWidth="1"/>
    <col min="534" max="535" width="9.140625" style="1" customWidth="1"/>
    <col min="536" max="536" width="69" style="1" customWidth="1"/>
    <col min="537" max="538" width="9.140625" style="1" customWidth="1"/>
    <col min="539" max="539" width="12.85546875" style="1" customWidth="1"/>
    <col min="540" max="653" width="9.140625" style="1"/>
    <col min="654" max="654" width="7.42578125" style="1" customWidth="1"/>
    <col min="655" max="655" width="60.7109375" style="1" customWidth="1"/>
    <col min="656" max="656" width="9.140625" style="1"/>
    <col min="657" max="658" width="10.28515625" style="1" customWidth="1"/>
    <col min="659" max="659" width="11.140625" style="1" customWidth="1"/>
    <col min="660" max="660" width="10.42578125" style="1" customWidth="1"/>
    <col min="661" max="661" width="10.7109375" style="1" customWidth="1"/>
    <col min="662" max="662" width="10.5703125" style="1" customWidth="1"/>
    <col min="663" max="768" width="9.140625" style="1"/>
    <col min="769" max="769" width="0" style="1" hidden="1" customWidth="1"/>
    <col min="770" max="770" width="7.140625" style="1" customWidth="1"/>
    <col min="771" max="771" width="8" style="1" customWidth="1"/>
    <col min="772" max="772" width="57.85546875" style="1" customWidth="1"/>
    <col min="773" max="773" width="9.140625" style="1"/>
    <col min="774" max="774" width="10.85546875" style="1" customWidth="1"/>
    <col min="775" max="775" width="11" style="1" customWidth="1"/>
    <col min="776" max="776" width="11.7109375" style="1" customWidth="1"/>
    <col min="777" max="777" width="11" style="1" customWidth="1"/>
    <col min="778" max="778" width="11.28515625" style="1" customWidth="1"/>
    <col min="779" max="779" width="12.28515625" style="1" customWidth="1"/>
    <col min="780" max="780" width="11.5703125" style="1" customWidth="1"/>
    <col min="781" max="783" width="10.140625" style="1" customWidth="1"/>
    <col min="784" max="784" width="3.28515625" style="1" customWidth="1"/>
    <col min="785" max="785" width="10.85546875" style="1" customWidth="1"/>
    <col min="786" max="786" width="10.28515625" style="1" customWidth="1"/>
    <col min="787" max="787" width="10.85546875" style="1" customWidth="1"/>
    <col min="788" max="788" width="10.28515625" style="1" customWidth="1"/>
    <col min="789" max="789" width="10.85546875" style="1" customWidth="1"/>
    <col min="790" max="791" width="9.140625" style="1" customWidth="1"/>
    <col min="792" max="792" width="69" style="1" customWidth="1"/>
    <col min="793" max="794" width="9.140625" style="1" customWidth="1"/>
    <col min="795" max="795" width="12.85546875" style="1" customWidth="1"/>
    <col min="796" max="909" width="9.140625" style="1"/>
    <col min="910" max="910" width="7.42578125" style="1" customWidth="1"/>
    <col min="911" max="911" width="60.7109375" style="1" customWidth="1"/>
    <col min="912" max="912" width="9.140625" style="1"/>
    <col min="913" max="914" width="10.28515625" style="1" customWidth="1"/>
    <col min="915" max="915" width="11.140625" style="1" customWidth="1"/>
    <col min="916" max="916" width="10.42578125" style="1" customWidth="1"/>
    <col min="917" max="917" width="10.7109375" style="1" customWidth="1"/>
    <col min="918" max="918" width="10.5703125" style="1" customWidth="1"/>
    <col min="919" max="1024" width="9.140625" style="1"/>
    <col min="1025" max="1025" width="0" style="1" hidden="1" customWidth="1"/>
    <col min="1026" max="1026" width="7.140625" style="1" customWidth="1"/>
    <col min="1027" max="1027" width="8" style="1" customWidth="1"/>
    <col min="1028" max="1028" width="57.85546875" style="1" customWidth="1"/>
    <col min="1029" max="1029" width="9.140625" style="1"/>
    <col min="1030" max="1030" width="10.85546875" style="1" customWidth="1"/>
    <col min="1031" max="1031" width="11" style="1" customWidth="1"/>
    <col min="1032" max="1032" width="11.7109375" style="1" customWidth="1"/>
    <col min="1033" max="1033" width="11" style="1" customWidth="1"/>
    <col min="1034" max="1034" width="11.28515625" style="1" customWidth="1"/>
    <col min="1035" max="1035" width="12.28515625" style="1" customWidth="1"/>
    <col min="1036" max="1036" width="11.5703125" style="1" customWidth="1"/>
    <col min="1037" max="1039" width="10.140625" style="1" customWidth="1"/>
    <col min="1040" max="1040" width="3.28515625" style="1" customWidth="1"/>
    <col min="1041" max="1041" width="10.85546875" style="1" customWidth="1"/>
    <col min="1042" max="1042" width="10.28515625" style="1" customWidth="1"/>
    <col min="1043" max="1043" width="10.85546875" style="1" customWidth="1"/>
    <col min="1044" max="1044" width="10.28515625" style="1" customWidth="1"/>
    <col min="1045" max="1045" width="10.85546875" style="1" customWidth="1"/>
    <col min="1046" max="1047" width="9.140625" style="1" customWidth="1"/>
    <col min="1048" max="1048" width="69" style="1" customWidth="1"/>
    <col min="1049" max="1050" width="9.140625" style="1" customWidth="1"/>
    <col min="1051" max="1051" width="12.85546875" style="1" customWidth="1"/>
    <col min="1052" max="1165" width="9.140625" style="1"/>
    <col min="1166" max="1166" width="7.42578125" style="1" customWidth="1"/>
    <col min="1167" max="1167" width="60.7109375" style="1" customWidth="1"/>
    <col min="1168" max="1168" width="9.140625" style="1"/>
    <col min="1169" max="1170" width="10.28515625" style="1" customWidth="1"/>
    <col min="1171" max="1171" width="11.140625" style="1" customWidth="1"/>
    <col min="1172" max="1172" width="10.42578125" style="1" customWidth="1"/>
    <col min="1173" max="1173" width="10.7109375" style="1" customWidth="1"/>
    <col min="1174" max="1174" width="10.5703125" style="1" customWidth="1"/>
    <col min="1175" max="1280" width="9.140625" style="1"/>
    <col min="1281" max="1281" width="0" style="1" hidden="1" customWidth="1"/>
    <col min="1282" max="1282" width="7.140625" style="1" customWidth="1"/>
    <col min="1283" max="1283" width="8" style="1" customWidth="1"/>
    <col min="1284" max="1284" width="57.85546875" style="1" customWidth="1"/>
    <col min="1285" max="1285" width="9.140625" style="1"/>
    <col min="1286" max="1286" width="10.85546875" style="1" customWidth="1"/>
    <col min="1287" max="1287" width="11" style="1" customWidth="1"/>
    <col min="1288" max="1288" width="11.7109375" style="1" customWidth="1"/>
    <col min="1289" max="1289" width="11" style="1" customWidth="1"/>
    <col min="1290" max="1290" width="11.28515625" style="1" customWidth="1"/>
    <col min="1291" max="1291" width="12.28515625" style="1" customWidth="1"/>
    <col min="1292" max="1292" width="11.5703125" style="1" customWidth="1"/>
    <col min="1293" max="1295" width="10.140625" style="1" customWidth="1"/>
    <col min="1296" max="1296" width="3.28515625" style="1" customWidth="1"/>
    <col min="1297" max="1297" width="10.85546875" style="1" customWidth="1"/>
    <col min="1298" max="1298" width="10.28515625" style="1" customWidth="1"/>
    <col min="1299" max="1299" width="10.85546875" style="1" customWidth="1"/>
    <col min="1300" max="1300" width="10.28515625" style="1" customWidth="1"/>
    <col min="1301" max="1301" width="10.85546875" style="1" customWidth="1"/>
    <col min="1302" max="1303" width="9.140625" style="1" customWidth="1"/>
    <col min="1304" max="1304" width="69" style="1" customWidth="1"/>
    <col min="1305" max="1306" width="9.140625" style="1" customWidth="1"/>
    <col min="1307" max="1307" width="12.85546875" style="1" customWidth="1"/>
    <col min="1308" max="1421" width="9.140625" style="1"/>
    <col min="1422" max="1422" width="7.42578125" style="1" customWidth="1"/>
    <col min="1423" max="1423" width="60.7109375" style="1" customWidth="1"/>
    <col min="1424" max="1424" width="9.140625" style="1"/>
    <col min="1425" max="1426" width="10.28515625" style="1" customWidth="1"/>
    <col min="1427" max="1427" width="11.140625" style="1" customWidth="1"/>
    <col min="1428" max="1428" width="10.42578125" style="1" customWidth="1"/>
    <col min="1429" max="1429" width="10.7109375" style="1" customWidth="1"/>
    <col min="1430" max="1430" width="10.5703125" style="1" customWidth="1"/>
    <col min="1431" max="1536" width="9.140625" style="1"/>
    <col min="1537" max="1537" width="0" style="1" hidden="1" customWidth="1"/>
    <col min="1538" max="1538" width="7.140625" style="1" customWidth="1"/>
    <col min="1539" max="1539" width="8" style="1" customWidth="1"/>
    <col min="1540" max="1540" width="57.85546875" style="1" customWidth="1"/>
    <col min="1541" max="1541" width="9.140625" style="1"/>
    <col min="1542" max="1542" width="10.85546875" style="1" customWidth="1"/>
    <col min="1543" max="1543" width="11" style="1" customWidth="1"/>
    <col min="1544" max="1544" width="11.7109375" style="1" customWidth="1"/>
    <col min="1545" max="1545" width="11" style="1" customWidth="1"/>
    <col min="1546" max="1546" width="11.28515625" style="1" customWidth="1"/>
    <col min="1547" max="1547" width="12.28515625" style="1" customWidth="1"/>
    <col min="1548" max="1548" width="11.5703125" style="1" customWidth="1"/>
    <col min="1549" max="1551" width="10.140625" style="1" customWidth="1"/>
    <col min="1552" max="1552" width="3.28515625" style="1" customWidth="1"/>
    <col min="1553" max="1553" width="10.85546875" style="1" customWidth="1"/>
    <col min="1554" max="1554" width="10.28515625" style="1" customWidth="1"/>
    <col min="1555" max="1555" width="10.85546875" style="1" customWidth="1"/>
    <col min="1556" max="1556" width="10.28515625" style="1" customWidth="1"/>
    <col min="1557" max="1557" width="10.85546875" style="1" customWidth="1"/>
    <col min="1558" max="1559" width="9.140625" style="1" customWidth="1"/>
    <col min="1560" max="1560" width="69" style="1" customWidth="1"/>
    <col min="1561" max="1562" width="9.140625" style="1" customWidth="1"/>
    <col min="1563" max="1563" width="12.85546875" style="1" customWidth="1"/>
    <col min="1564" max="1677" width="9.140625" style="1"/>
    <col min="1678" max="1678" width="7.42578125" style="1" customWidth="1"/>
    <col min="1679" max="1679" width="60.7109375" style="1" customWidth="1"/>
    <col min="1680" max="1680" width="9.140625" style="1"/>
    <col min="1681" max="1682" width="10.28515625" style="1" customWidth="1"/>
    <col min="1683" max="1683" width="11.140625" style="1" customWidth="1"/>
    <col min="1684" max="1684" width="10.42578125" style="1" customWidth="1"/>
    <col min="1685" max="1685" width="10.7109375" style="1" customWidth="1"/>
    <col min="1686" max="1686" width="10.5703125" style="1" customWidth="1"/>
    <col min="1687" max="1792" width="9.140625" style="1"/>
    <col min="1793" max="1793" width="0" style="1" hidden="1" customWidth="1"/>
    <col min="1794" max="1794" width="7.140625" style="1" customWidth="1"/>
    <col min="1795" max="1795" width="8" style="1" customWidth="1"/>
    <col min="1796" max="1796" width="57.85546875" style="1" customWidth="1"/>
    <col min="1797" max="1797" width="9.140625" style="1"/>
    <col min="1798" max="1798" width="10.85546875" style="1" customWidth="1"/>
    <col min="1799" max="1799" width="11" style="1" customWidth="1"/>
    <col min="1800" max="1800" width="11.7109375" style="1" customWidth="1"/>
    <col min="1801" max="1801" width="11" style="1" customWidth="1"/>
    <col min="1802" max="1802" width="11.28515625" style="1" customWidth="1"/>
    <col min="1803" max="1803" width="12.28515625" style="1" customWidth="1"/>
    <col min="1804" max="1804" width="11.5703125" style="1" customWidth="1"/>
    <col min="1805" max="1807" width="10.140625" style="1" customWidth="1"/>
    <col min="1808" max="1808" width="3.28515625" style="1" customWidth="1"/>
    <col min="1809" max="1809" width="10.85546875" style="1" customWidth="1"/>
    <col min="1810" max="1810" width="10.28515625" style="1" customWidth="1"/>
    <col min="1811" max="1811" width="10.85546875" style="1" customWidth="1"/>
    <col min="1812" max="1812" width="10.28515625" style="1" customWidth="1"/>
    <col min="1813" max="1813" width="10.85546875" style="1" customWidth="1"/>
    <col min="1814" max="1815" width="9.140625" style="1" customWidth="1"/>
    <col min="1816" max="1816" width="69" style="1" customWidth="1"/>
    <col min="1817" max="1818" width="9.140625" style="1" customWidth="1"/>
    <col min="1819" max="1819" width="12.85546875" style="1" customWidth="1"/>
    <col min="1820" max="1933" width="9.140625" style="1"/>
    <col min="1934" max="1934" width="7.42578125" style="1" customWidth="1"/>
    <col min="1935" max="1935" width="60.7109375" style="1" customWidth="1"/>
    <col min="1936" max="1936" width="9.140625" style="1"/>
    <col min="1937" max="1938" width="10.28515625" style="1" customWidth="1"/>
    <col min="1939" max="1939" width="11.140625" style="1" customWidth="1"/>
    <col min="1940" max="1940" width="10.42578125" style="1" customWidth="1"/>
    <col min="1941" max="1941" width="10.7109375" style="1" customWidth="1"/>
    <col min="1942" max="1942" width="10.5703125" style="1" customWidth="1"/>
    <col min="1943" max="2048" width="9.140625" style="1"/>
    <col min="2049" max="2049" width="0" style="1" hidden="1" customWidth="1"/>
    <col min="2050" max="2050" width="7.140625" style="1" customWidth="1"/>
    <col min="2051" max="2051" width="8" style="1" customWidth="1"/>
    <col min="2052" max="2052" width="57.85546875" style="1" customWidth="1"/>
    <col min="2053" max="2053" width="9.140625" style="1"/>
    <col min="2054" max="2054" width="10.85546875" style="1" customWidth="1"/>
    <col min="2055" max="2055" width="11" style="1" customWidth="1"/>
    <col min="2056" max="2056" width="11.7109375" style="1" customWidth="1"/>
    <col min="2057" max="2057" width="11" style="1" customWidth="1"/>
    <col min="2058" max="2058" width="11.28515625" style="1" customWidth="1"/>
    <col min="2059" max="2059" width="12.28515625" style="1" customWidth="1"/>
    <col min="2060" max="2060" width="11.5703125" style="1" customWidth="1"/>
    <col min="2061" max="2063" width="10.140625" style="1" customWidth="1"/>
    <col min="2064" max="2064" width="3.28515625" style="1" customWidth="1"/>
    <col min="2065" max="2065" width="10.85546875" style="1" customWidth="1"/>
    <col min="2066" max="2066" width="10.28515625" style="1" customWidth="1"/>
    <col min="2067" max="2067" width="10.85546875" style="1" customWidth="1"/>
    <col min="2068" max="2068" width="10.28515625" style="1" customWidth="1"/>
    <col min="2069" max="2069" width="10.85546875" style="1" customWidth="1"/>
    <col min="2070" max="2071" width="9.140625" style="1" customWidth="1"/>
    <col min="2072" max="2072" width="69" style="1" customWidth="1"/>
    <col min="2073" max="2074" width="9.140625" style="1" customWidth="1"/>
    <col min="2075" max="2075" width="12.85546875" style="1" customWidth="1"/>
    <col min="2076" max="2189" width="9.140625" style="1"/>
    <col min="2190" max="2190" width="7.42578125" style="1" customWidth="1"/>
    <col min="2191" max="2191" width="60.7109375" style="1" customWidth="1"/>
    <col min="2192" max="2192" width="9.140625" style="1"/>
    <col min="2193" max="2194" width="10.28515625" style="1" customWidth="1"/>
    <col min="2195" max="2195" width="11.140625" style="1" customWidth="1"/>
    <col min="2196" max="2196" width="10.42578125" style="1" customWidth="1"/>
    <col min="2197" max="2197" width="10.7109375" style="1" customWidth="1"/>
    <col min="2198" max="2198" width="10.5703125" style="1" customWidth="1"/>
    <col min="2199" max="2304" width="9.140625" style="1"/>
    <col min="2305" max="2305" width="0" style="1" hidden="1" customWidth="1"/>
    <col min="2306" max="2306" width="7.140625" style="1" customWidth="1"/>
    <col min="2307" max="2307" width="8" style="1" customWidth="1"/>
    <col min="2308" max="2308" width="57.85546875" style="1" customWidth="1"/>
    <col min="2309" max="2309" width="9.140625" style="1"/>
    <col min="2310" max="2310" width="10.85546875" style="1" customWidth="1"/>
    <col min="2311" max="2311" width="11" style="1" customWidth="1"/>
    <col min="2312" max="2312" width="11.7109375" style="1" customWidth="1"/>
    <col min="2313" max="2313" width="11" style="1" customWidth="1"/>
    <col min="2314" max="2314" width="11.28515625" style="1" customWidth="1"/>
    <col min="2315" max="2315" width="12.28515625" style="1" customWidth="1"/>
    <col min="2316" max="2316" width="11.5703125" style="1" customWidth="1"/>
    <col min="2317" max="2319" width="10.140625" style="1" customWidth="1"/>
    <col min="2320" max="2320" width="3.28515625" style="1" customWidth="1"/>
    <col min="2321" max="2321" width="10.85546875" style="1" customWidth="1"/>
    <col min="2322" max="2322" width="10.28515625" style="1" customWidth="1"/>
    <col min="2323" max="2323" width="10.85546875" style="1" customWidth="1"/>
    <col min="2324" max="2324" width="10.28515625" style="1" customWidth="1"/>
    <col min="2325" max="2325" width="10.85546875" style="1" customWidth="1"/>
    <col min="2326" max="2327" width="9.140625" style="1" customWidth="1"/>
    <col min="2328" max="2328" width="69" style="1" customWidth="1"/>
    <col min="2329" max="2330" width="9.140625" style="1" customWidth="1"/>
    <col min="2331" max="2331" width="12.85546875" style="1" customWidth="1"/>
    <col min="2332" max="2445" width="9.140625" style="1"/>
    <col min="2446" max="2446" width="7.42578125" style="1" customWidth="1"/>
    <col min="2447" max="2447" width="60.7109375" style="1" customWidth="1"/>
    <col min="2448" max="2448" width="9.140625" style="1"/>
    <col min="2449" max="2450" width="10.28515625" style="1" customWidth="1"/>
    <col min="2451" max="2451" width="11.140625" style="1" customWidth="1"/>
    <col min="2452" max="2452" width="10.42578125" style="1" customWidth="1"/>
    <col min="2453" max="2453" width="10.7109375" style="1" customWidth="1"/>
    <col min="2454" max="2454" width="10.5703125" style="1" customWidth="1"/>
    <col min="2455" max="2560" width="9.140625" style="1"/>
    <col min="2561" max="2561" width="0" style="1" hidden="1" customWidth="1"/>
    <col min="2562" max="2562" width="7.140625" style="1" customWidth="1"/>
    <col min="2563" max="2563" width="8" style="1" customWidth="1"/>
    <col min="2564" max="2564" width="57.85546875" style="1" customWidth="1"/>
    <col min="2565" max="2565" width="9.140625" style="1"/>
    <col min="2566" max="2566" width="10.85546875" style="1" customWidth="1"/>
    <col min="2567" max="2567" width="11" style="1" customWidth="1"/>
    <col min="2568" max="2568" width="11.7109375" style="1" customWidth="1"/>
    <col min="2569" max="2569" width="11" style="1" customWidth="1"/>
    <col min="2570" max="2570" width="11.28515625" style="1" customWidth="1"/>
    <col min="2571" max="2571" width="12.28515625" style="1" customWidth="1"/>
    <col min="2572" max="2572" width="11.5703125" style="1" customWidth="1"/>
    <col min="2573" max="2575" width="10.140625" style="1" customWidth="1"/>
    <col min="2576" max="2576" width="3.28515625" style="1" customWidth="1"/>
    <col min="2577" max="2577" width="10.85546875" style="1" customWidth="1"/>
    <col min="2578" max="2578" width="10.28515625" style="1" customWidth="1"/>
    <col min="2579" max="2579" width="10.85546875" style="1" customWidth="1"/>
    <col min="2580" max="2580" width="10.28515625" style="1" customWidth="1"/>
    <col min="2581" max="2581" width="10.85546875" style="1" customWidth="1"/>
    <col min="2582" max="2583" width="9.140625" style="1" customWidth="1"/>
    <col min="2584" max="2584" width="69" style="1" customWidth="1"/>
    <col min="2585" max="2586" width="9.140625" style="1" customWidth="1"/>
    <col min="2587" max="2587" width="12.85546875" style="1" customWidth="1"/>
    <col min="2588" max="2701" width="9.140625" style="1"/>
    <col min="2702" max="2702" width="7.42578125" style="1" customWidth="1"/>
    <col min="2703" max="2703" width="60.7109375" style="1" customWidth="1"/>
    <col min="2704" max="2704" width="9.140625" style="1"/>
    <col min="2705" max="2706" width="10.28515625" style="1" customWidth="1"/>
    <col min="2707" max="2707" width="11.140625" style="1" customWidth="1"/>
    <col min="2708" max="2708" width="10.42578125" style="1" customWidth="1"/>
    <col min="2709" max="2709" width="10.7109375" style="1" customWidth="1"/>
    <col min="2710" max="2710" width="10.5703125" style="1" customWidth="1"/>
    <col min="2711" max="2816" width="9.140625" style="1"/>
    <col min="2817" max="2817" width="0" style="1" hidden="1" customWidth="1"/>
    <col min="2818" max="2818" width="7.140625" style="1" customWidth="1"/>
    <col min="2819" max="2819" width="8" style="1" customWidth="1"/>
    <col min="2820" max="2820" width="57.85546875" style="1" customWidth="1"/>
    <col min="2821" max="2821" width="9.140625" style="1"/>
    <col min="2822" max="2822" width="10.85546875" style="1" customWidth="1"/>
    <col min="2823" max="2823" width="11" style="1" customWidth="1"/>
    <col min="2824" max="2824" width="11.7109375" style="1" customWidth="1"/>
    <col min="2825" max="2825" width="11" style="1" customWidth="1"/>
    <col min="2826" max="2826" width="11.28515625" style="1" customWidth="1"/>
    <col min="2827" max="2827" width="12.28515625" style="1" customWidth="1"/>
    <col min="2828" max="2828" width="11.5703125" style="1" customWidth="1"/>
    <col min="2829" max="2831" width="10.140625" style="1" customWidth="1"/>
    <col min="2832" max="2832" width="3.28515625" style="1" customWidth="1"/>
    <col min="2833" max="2833" width="10.85546875" style="1" customWidth="1"/>
    <col min="2834" max="2834" width="10.28515625" style="1" customWidth="1"/>
    <col min="2835" max="2835" width="10.85546875" style="1" customWidth="1"/>
    <col min="2836" max="2836" width="10.28515625" style="1" customWidth="1"/>
    <col min="2837" max="2837" width="10.85546875" style="1" customWidth="1"/>
    <col min="2838" max="2839" width="9.140625" style="1" customWidth="1"/>
    <col min="2840" max="2840" width="69" style="1" customWidth="1"/>
    <col min="2841" max="2842" width="9.140625" style="1" customWidth="1"/>
    <col min="2843" max="2843" width="12.85546875" style="1" customWidth="1"/>
    <col min="2844" max="2957" width="9.140625" style="1"/>
    <col min="2958" max="2958" width="7.42578125" style="1" customWidth="1"/>
    <col min="2959" max="2959" width="60.7109375" style="1" customWidth="1"/>
    <col min="2960" max="2960" width="9.140625" style="1"/>
    <col min="2961" max="2962" width="10.28515625" style="1" customWidth="1"/>
    <col min="2963" max="2963" width="11.140625" style="1" customWidth="1"/>
    <col min="2964" max="2964" width="10.42578125" style="1" customWidth="1"/>
    <col min="2965" max="2965" width="10.7109375" style="1" customWidth="1"/>
    <col min="2966" max="2966" width="10.5703125" style="1" customWidth="1"/>
    <col min="2967" max="3072" width="9.140625" style="1"/>
    <col min="3073" max="3073" width="0" style="1" hidden="1" customWidth="1"/>
    <col min="3074" max="3074" width="7.140625" style="1" customWidth="1"/>
    <col min="3075" max="3075" width="8" style="1" customWidth="1"/>
    <col min="3076" max="3076" width="57.85546875" style="1" customWidth="1"/>
    <col min="3077" max="3077" width="9.140625" style="1"/>
    <col min="3078" max="3078" width="10.85546875" style="1" customWidth="1"/>
    <col min="3079" max="3079" width="11" style="1" customWidth="1"/>
    <col min="3080" max="3080" width="11.7109375" style="1" customWidth="1"/>
    <col min="3081" max="3081" width="11" style="1" customWidth="1"/>
    <col min="3082" max="3082" width="11.28515625" style="1" customWidth="1"/>
    <col min="3083" max="3083" width="12.28515625" style="1" customWidth="1"/>
    <col min="3084" max="3084" width="11.5703125" style="1" customWidth="1"/>
    <col min="3085" max="3087" width="10.140625" style="1" customWidth="1"/>
    <col min="3088" max="3088" width="3.28515625" style="1" customWidth="1"/>
    <col min="3089" max="3089" width="10.85546875" style="1" customWidth="1"/>
    <col min="3090" max="3090" width="10.28515625" style="1" customWidth="1"/>
    <col min="3091" max="3091" width="10.85546875" style="1" customWidth="1"/>
    <col min="3092" max="3092" width="10.28515625" style="1" customWidth="1"/>
    <col min="3093" max="3093" width="10.85546875" style="1" customWidth="1"/>
    <col min="3094" max="3095" width="9.140625" style="1" customWidth="1"/>
    <col min="3096" max="3096" width="69" style="1" customWidth="1"/>
    <col min="3097" max="3098" width="9.140625" style="1" customWidth="1"/>
    <col min="3099" max="3099" width="12.85546875" style="1" customWidth="1"/>
    <col min="3100" max="3213" width="9.140625" style="1"/>
    <col min="3214" max="3214" width="7.42578125" style="1" customWidth="1"/>
    <col min="3215" max="3215" width="60.7109375" style="1" customWidth="1"/>
    <col min="3216" max="3216" width="9.140625" style="1"/>
    <col min="3217" max="3218" width="10.28515625" style="1" customWidth="1"/>
    <col min="3219" max="3219" width="11.140625" style="1" customWidth="1"/>
    <col min="3220" max="3220" width="10.42578125" style="1" customWidth="1"/>
    <col min="3221" max="3221" width="10.7109375" style="1" customWidth="1"/>
    <col min="3222" max="3222" width="10.5703125" style="1" customWidth="1"/>
    <col min="3223" max="3328" width="9.140625" style="1"/>
    <col min="3329" max="3329" width="0" style="1" hidden="1" customWidth="1"/>
    <col min="3330" max="3330" width="7.140625" style="1" customWidth="1"/>
    <col min="3331" max="3331" width="8" style="1" customWidth="1"/>
    <col min="3332" max="3332" width="57.85546875" style="1" customWidth="1"/>
    <col min="3333" max="3333" width="9.140625" style="1"/>
    <col min="3334" max="3334" width="10.85546875" style="1" customWidth="1"/>
    <col min="3335" max="3335" width="11" style="1" customWidth="1"/>
    <col min="3336" max="3336" width="11.7109375" style="1" customWidth="1"/>
    <col min="3337" max="3337" width="11" style="1" customWidth="1"/>
    <col min="3338" max="3338" width="11.28515625" style="1" customWidth="1"/>
    <col min="3339" max="3339" width="12.28515625" style="1" customWidth="1"/>
    <col min="3340" max="3340" width="11.5703125" style="1" customWidth="1"/>
    <col min="3341" max="3343" width="10.140625" style="1" customWidth="1"/>
    <col min="3344" max="3344" width="3.28515625" style="1" customWidth="1"/>
    <col min="3345" max="3345" width="10.85546875" style="1" customWidth="1"/>
    <col min="3346" max="3346" width="10.28515625" style="1" customWidth="1"/>
    <col min="3347" max="3347" width="10.85546875" style="1" customWidth="1"/>
    <col min="3348" max="3348" width="10.28515625" style="1" customWidth="1"/>
    <col min="3349" max="3349" width="10.85546875" style="1" customWidth="1"/>
    <col min="3350" max="3351" width="9.140625" style="1" customWidth="1"/>
    <col min="3352" max="3352" width="69" style="1" customWidth="1"/>
    <col min="3353" max="3354" width="9.140625" style="1" customWidth="1"/>
    <col min="3355" max="3355" width="12.85546875" style="1" customWidth="1"/>
    <col min="3356" max="3469" width="9.140625" style="1"/>
    <col min="3470" max="3470" width="7.42578125" style="1" customWidth="1"/>
    <col min="3471" max="3471" width="60.7109375" style="1" customWidth="1"/>
    <col min="3472" max="3472" width="9.140625" style="1"/>
    <col min="3473" max="3474" width="10.28515625" style="1" customWidth="1"/>
    <col min="3475" max="3475" width="11.140625" style="1" customWidth="1"/>
    <col min="3476" max="3476" width="10.42578125" style="1" customWidth="1"/>
    <col min="3477" max="3477" width="10.7109375" style="1" customWidth="1"/>
    <col min="3478" max="3478" width="10.5703125" style="1" customWidth="1"/>
    <col min="3479" max="3584" width="9.140625" style="1"/>
    <col min="3585" max="3585" width="0" style="1" hidden="1" customWidth="1"/>
    <col min="3586" max="3586" width="7.140625" style="1" customWidth="1"/>
    <col min="3587" max="3587" width="8" style="1" customWidth="1"/>
    <col min="3588" max="3588" width="57.85546875" style="1" customWidth="1"/>
    <col min="3589" max="3589" width="9.140625" style="1"/>
    <col min="3590" max="3590" width="10.85546875" style="1" customWidth="1"/>
    <col min="3591" max="3591" width="11" style="1" customWidth="1"/>
    <col min="3592" max="3592" width="11.7109375" style="1" customWidth="1"/>
    <col min="3593" max="3593" width="11" style="1" customWidth="1"/>
    <col min="3594" max="3594" width="11.28515625" style="1" customWidth="1"/>
    <col min="3595" max="3595" width="12.28515625" style="1" customWidth="1"/>
    <col min="3596" max="3596" width="11.5703125" style="1" customWidth="1"/>
    <col min="3597" max="3599" width="10.140625" style="1" customWidth="1"/>
    <col min="3600" max="3600" width="3.28515625" style="1" customWidth="1"/>
    <col min="3601" max="3601" width="10.85546875" style="1" customWidth="1"/>
    <col min="3602" max="3602" width="10.28515625" style="1" customWidth="1"/>
    <col min="3603" max="3603" width="10.85546875" style="1" customWidth="1"/>
    <col min="3604" max="3604" width="10.28515625" style="1" customWidth="1"/>
    <col min="3605" max="3605" width="10.85546875" style="1" customWidth="1"/>
    <col min="3606" max="3607" width="9.140625" style="1" customWidth="1"/>
    <col min="3608" max="3608" width="69" style="1" customWidth="1"/>
    <col min="3609" max="3610" width="9.140625" style="1" customWidth="1"/>
    <col min="3611" max="3611" width="12.85546875" style="1" customWidth="1"/>
    <col min="3612" max="3725" width="9.140625" style="1"/>
    <col min="3726" max="3726" width="7.42578125" style="1" customWidth="1"/>
    <col min="3727" max="3727" width="60.7109375" style="1" customWidth="1"/>
    <col min="3728" max="3728" width="9.140625" style="1"/>
    <col min="3729" max="3730" width="10.28515625" style="1" customWidth="1"/>
    <col min="3731" max="3731" width="11.140625" style="1" customWidth="1"/>
    <col min="3732" max="3732" width="10.42578125" style="1" customWidth="1"/>
    <col min="3733" max="3733" width="10.7109375" style="1" customWidth="1"/>
    <col min="3734" max="3734" width="10.5703125" style="1" customWidth="1"/>
    <col min="3735" max="3840" width="9.140625" style="1"/>
    <col min="3841" max="3841" width="0" style="1" hidden="1" customWidth="1"/>
    <col min="3842" max="3842" width="7.140625" style="1" customWidth="1"/>
    <col min="3843" max="3843" width="8" style="1" customWidth="1"/>
    <col min="3844" max="3844" width="57.85546875" style="1" customWidth="1"/>
    <col min="3845" max="3845" width="9.140625" style="1"/>
    <col min="3846" max="3846" width="10.85546875" style="1" customWidth="1"/>
    <col min="3847" max="3847" width="11" style="1" customWidth="1"/>
    <col min="3848" max="3848" width="11.7109375" style="1" customWidth="1"/>
    <col min="3849" max="3849" width="11" style="1" customWidth="1"/>
    <col min="3850" max="3850" width="11.28515625" style="1" customWidth="1"/>
    <col min="3851" max="3851" width="12.28515625" style="1" customWidth="1"/>
    <col min="3852" max="3852" width="11.5703125" style="1" customWidth="1"/>
    <col min="3853" max="3855" width="10.140625" style="1" customWidth="1"/>
    <col min="3856" max="3856" width="3.28515625" style="1" customWidth="1"/>
    <col min="3857" max="3857" width="10.85546875" style="1" customWidth="1"/>
    <col min="3858" max="3858" width="10.28515625" style="1" customWidth="1"/>
    <col min="3859" max="3859" width="10.85546875" style="1" customWidth="1"/>
    <col min="3860" max="3860" width="10.28515625" style="1" customWidth="1"/>
    <col min="3861" max="3861" width="10.85546875" style="1" customWidth="1"/>
    <col min="3862" max="3863" width="9.140625" style="1" customWidth="1"/>
    <col min="3864" max="3864" width="69" style="1" customWidth="1"/>
    <col min="3865" max="3866" width="9.140625" style="1" customWidth="1"/>
    <col min="3867" max="3867" width="12.85546875" style="1" customWidth="1"/>
    <col min="3868" max="3981" width="9.140625" style="1"/>
    <col min="3982" max="3982" width="7.42578125" style="1" customWidth="1"/>
    <col min="3983" max="3983" width="60.7109375" style="1" customWidth="1"/>
    <col min="3984" max="3984" width="9.140625" style="1"/>
    <col min="3985" max="3986" width="10.28515625" style="1" customWidth="1"/>
    <col min="3987" max="3987" width="11.140625" style="1" customWidth="1"/>
    <col min="3988" max="3988" width="10.42578125" style="1" customWidth="1"/>
    <col min="3989" max="3989" width="10.7109375" style="1" customWidth="1"/>
    <col min="3990" max="3990" width="10.5703125" style="1" customWidth="1"/>
    <col min="3991" max="4096" width="9.140625" style="1"/>
    <col min="4097" max="4097" width="0" style="1" hidden="1" customWidth="1"/>
    <col min="4098" max="4098" width="7.140625" style="1" customWidth="1"/>
    <col min="4099" max="4099" width="8" style="1" customWidth="1"/>
    <col min="4100" max="4100" width="57.85546875" style="1" customWidth="1"/>
    <col min="4101" max="4101" width="9.140625" style="1"/>
    <col min="4102" max="4102" width="10.85546875" style="1" customWidth="1"/>
    <col min="4103" max="4103" width="11" style="1" customWidth="1"/>
    <col min="4104" max="4104" width="11.7109375" style="1" customWidth="1"/>
    <col min="4105" max="4105" width="11" style="1" customWidth="1"/>
    <col min="4106" max="4106" width="11.28515625" style="1" customWidth="1"/>
    <col min="4107" max="4107" width="12.28515625" style="1" customWidth="1"/>
    <col min="4108" max="4108" width="11.5703125" style="1" customWidth="1"/>
    <col min="4109" max="4111" width="10.140625" style="1" customWidth="1"/>
    <col min="4112" max="4112" width="3.28515625" style="1" customWidth="1"/>
    <col min="4113" max="4113" width="10.85546875" style="1" customWidth="1"/>
    <col min="4114" max="4114" width="10.28515625" style="1" customWidth="1"/>
    <col min="4115" max="4115" width="10.85546875" style="1" customWidth="1"/>
    <col min="4116" max="4116" width="10.28515625" style="1" customWidth="1"/>
    <col min="4117" max="4117" width="10.85546875" style="1" customWidth="1"/>
    <col min="4118" max="4119" width="9.140625" style="1" customWidth="1"/>
    <col min="4120" max="4120" width="69" style="1" customWidth="1"/>
    <col min="4121" max="4122" width="9.140625" style="1" customWidth="1"/>
    <col min="4123" max="4123" width="12.85546875" style="1" customWidth="1"/>
    <col min="4124" max="4237" width="9.140625" style="1"/>
    <col min="4238" max="4238" width="7.42578125" style="1" customWidth="1"/>
    <col min="4239" max="4239" width="60.7109375" style="1" customWidth="1"/>
    <col min="4240" max="4240" width="9.140625" style="1"/>
    <col min="4241" max="4242" width="10.28515625" style="1" customWidth="1"/>
    <col min="4243" max="4243" width="11.140625" style="1" customWidth="1"/>
    <col min="4244" max="4244" width="10.42578125" style="1" customWidth="1"/>
    <col min="4245" max="4245" width="10.7109375" style="1" customWidth="1"/>
    <col min="4246" max="4246" width="10.5703125" style="1" customWidth="1"/>
    <col min="4247" max="4352" width="9.140625" style="1"/>
    <col min="4353" max="4353" width="0" style="1" hidden="1" customWidth="1"/>
    <col min="4354" max="4354" width="7.140625" style="1" customWidth="1"/>
    <col min="4355" max="4355" width="8" style="1" customWidth="1"/>
    <col min="4356" max="4356" width="57.85546875" style="1" customWidth="1"/>
    <col min="4357" max="4357" width="9.140625" style="1"/>
    <col min="4358" max="4358" width="10.85546875" style="1" customWidth="1"/>
    <col min="4359" max="4359" width="11" style="1" customWidth="1"/>
    <col min="4360" max="4360" width="11.7109375" style="1" customWidth="1"/>
    <col min="4361" max="4361" width="11" style="1" customWidth="1"/>
    <col min="4362" max="4362" width="11.28515625" style="1" customWidth="1"/>
    <col min="4363" max="4363" width="12.28515625" style="1" customWidth="1"/>
    <col min="4364" max="4364" width="11.5703125" style="1" customWidth="1"/>
    <col min="4365" max="4367" width="10.140625" style="1" customWidth="1"/>
    <col min="4368" max="4368" width="3.28515625" style="1" customWidth="1"/>
    <col min="4369" max="4369" width="10.85546875" style="1" customWidth="1"/>
    <col min="4370" max="4370" width="10.28515625" style="1" customWidth="1"/>
    <col min="4371" max="4371" width="10.85546875" style="1" customWidth="1"/>
    <col min="4372" max="4372" width="10.28515625" style="1" customWidth="1"/>
    <col min="4373" max="4373" width="10.85546875" style="1" customWidth="1"/>
    <col min="4374" max="4375" width="9.140625" style="1" customWidth="1"/>
    <col min="4376" max="4376" width="69" style="1" customWidth="1"/>
    <col min="4377" max="4378" width="9.140625" style="1" customWidth="1"/>
    <col min="4379" max="4379" width="12.85546875" style="1" customWidth="1"/>
    <col min="4380" max="4493" width="9.140625" style="1"/>
    <col min="4494" max="4494" width="7.42578125" style="1" customWidth="1"/>
    <col min="4495" max="4495" width="60.7109375" style="1" customWidth="1"/>
    <col min="4496" max="4496" width="9.140625" style="1"/>
    <col min="4497" max="4498" width="10.28515625" style="1" customWidth="1"/>
    <col min="4499" max="4499" width="11.140625" style="1" customWidth="1"/>
    <col min="4500" max="4500" width="10.42578125" style="1" customWidth="1"/>
    <col min="4501" max="4501" width="10.7109375" style="1" customWidth="1"/>
    <col min="4502" max="4502" width="10.5703125" style="1" customWidth="1"/>
    <col min="4503" max="4608" width="9.140625" style="1"/>
    <col min="4609" max="4609" width="0" style="1" hidden="1" customWidth="1"/>
    <col min="4610" max="4610" width="7.140625" style="1" customWidth="1"/>
    <col min="4611" max="4611" width="8" style="1" customWidth="1"/>
    <col min="4612" max="4612" width="57.85546875" style="1" customWidth="1"/>
    <col min="4613" max="4613" width="9.140625" style="1"/>
    <col min="4614" max="4614" width="10.85546875" style="1" customWidth="1"/>
    <col min="4615" max="4615" width="11" style="1" customWidth="1"/>
    <col min="4616" max="4616" width="11.7109375" style="1" customWidth="1"/>
    <col min="4617" max="4617" width="11" style="1" customWidth="1"/>
    <col min="4618" max="4618" width="11.28515625" style="1" customWidth="1"/>
    <col min="4619" max="4619" width="12.28515625" style="1" customWidth="1"/>
    <col min="4620" max="4620" width="11.5703125" style="1" customWidth="1"/>
    <col min="4621" max="4623" width="10.140625" style="1" customWidth="1"/>
    <col min="4624" max="4624" width="3.28515625" style="1" customWidth="1"/>
    <col min="4625" max="4625" width="10.85546875" style="1" customWidth="1"/>
    <col min="4626" max="4626" width="10.28515625" style="1" customWidth="1"/>
    <col min="4627" max="4627" width="10.85546875" style="1" customWidth="1"/>
    <col min="4628" max="4628" width="10.28515625" style="1" customWidth="1"/>
    <col min="4629" max="4629" width="10.85546875" style="1" customWidth="1"/>
    <col min="4630" max="4631" width="9.140625" style="1" customWidth="1"/>
    <col min="4632" max="4632" width="69" style="1" customWidth="1"/>
    <col min="4633" max="4634" width="9.140625" style="1" customWidth="1"/>
    <col min="4635" max="4635" width="12.85546875" style="1" customWidth="1"/>
    <col min="4636" max="4749" width="9.140625" style="1"/>
    <col min="4750" max="4750" width="7.42578125" style="1" customWidth="1"/>
    <col min="4751" max="4751" width="60.7109375" style="1" customWidth="1"/>
    <col min="4752" max="4752" width="9.140625" style="1"/>
    <col min="4753" max="4754" width="10.28515625" style="1" customWidth="1"/>
    <col min="4755" max="4755" width="11.140625" style="1" customWidth="1"/>
    <col min="4756" max="4756" width="10.42578125" style="1" customWidth="1"/>
    <col min="4757" max="4757" width="10.7109375" style="1" customWidth="1"/>
    <col min="4758" max="4758" width="10.5703125" style="1" customWidth="1"/>
    <col min="4759" max="4864" width="9.140625" style="1"/>
    <col min="4865" max="4865" width="0" style="1" hidden="1" customWidth="1"/>
    <col min="4866" max="4866" width="7.140625" style="1" customWidth="1"/>
    <col min="4867" max="4867" width="8" style="1" customWidth="1"/>
    <col min="4868" max="4868" width="57.85546875" style="1" customWidth="1"/>
    <col min="4869" max="4869" width="9.140625" style="1"/>
    <col min="4870" max="4870" width="10.85546875" style="1" customWidth="1"/>
    <col min="4871" max="4871" width="11" style="1" customWidth="1"/>
    <col min="4872" max="4872" width="11.7109375" style="1" customWidth="1"/>
    <col min="4873" max="4873" width="11" style="1" customWidth="1"/>
    <col min="4874" max="4874" width="11.28515625" style="1" customWidth="1"/>
    <col min="4875" max="4875" width="12.28515625" style="1" customWidth="1"/>
    <col min="4876" max="4876" width="11.5703125" style="1" customWidth="1"/>
    <col min="4877" max="4879" width="10.140625" style="1" customWidth="1"/>
    <col min="4880" max="4880" width="3.28515625" style="1" customWidth="1"/>
    <col min="4881" max="4881" width="10.85546875" style="1" customWidth="1"/>
    <col min="4882" max="4882" width="10.28515625" style="1" customWidth="1"/>
    <col min="4883" max="4883" width="10.85546875" style="1" customWidth="1"/>
    <col min="4884" max="4884" width="10.28515625" style="1" customWidth="1"/>
    <col min="4885" max="4885" width="10.85546875" style="1" customWidth="1"/>
    <col min="4886" max="4887" width="9.140625" style="1" customWidth="1"/>
    <col min="4888" max="4888" width="69" style="1" customWidth="1"/>
    <col min="4889" max="4890" width="9.140625" style="1" customWidth="1"/>
    <col min="4891" max="4891" width="12.85546875" style="1" customWidth="1"/>
    <col min="4892" max="5005" width="9.140625" style="1"/>
    <col min="5006" max="5006" width="7.42578125" style="1" customWidth="1"/>
    <col min="5007" max="5007" width="60.7109375" style="1" customWidth="1"/>
    <col min="5008" max="5008" width="9.140625" style="1"/>
    <col min="5009" max="5010" width="10.28515625" style="1" customWidth="1"/>
    <col min="5011" max="5011" width="11.140625" style="1" customWidth="1"/>
    <col min="5012" max="5012" width="10.42578125" style="1" customWidth="1"/>
    <col min="5013" max="5013" width="10.7109375" style="1" customWidth="1"/>
    <col min="5014" max="5014" width="10.5703125" style="1" customWidth="1"/>
    <col min="5015" max="5120" width="9.140625" style="1"/>
    <col min="5121" max="5121" width="0" style="1" hidden="1" customWidth="1"/>
    <col min="5122" max="5122" width="7.140625" style="1" customWidth="1"/>
    <col min="5123" max="5123" width="8" style="1" customWidth="1"/>
    <col min="5124" max="5124" width="57.85546875" style="1" customWidth="1"/>
    <col min="5125" max="5125" width="9.140625" style="1"/>
    <col min="5126" max="5126" width="10.85546875" style="1" customWidth="1"/>
    <col min="5127" max="5127" width="11" style="1" customWidth="1"/>
    <col min="5128" max="5128" width="11.7109375" style="1" customWidth="1"/>
    <col min="5129" max="5129" width="11" style="1" customWidth="1"/>
    <col min="5130" max="5130" width="11.28515625" style="1" customWidth="1"/>
    <col min="5131" max="5131" width="12.28515625" style="1" customWidth="1"/>
    <col min="5132" max="5132" width="11.5703125" style="1" customWidth="1"/>
    <col min="5133" max="5135" width="10.140625" style="1" customWidth="1"/>
    <col min="5136" max="5136" width="3.28515625" style="1" customWidth="1"/>
    <col min="5137" max="5137" width="10.85546875" style="1" customWidth="1"/>
    <col min="5138" max="5138" width="10.28515625" style="1" customWidth="1"/>
    <col min="5139" max="5139" width="10.85546875" style="1" customWidth="1"/>
    <col min="5140" max="5140" width="10.28515625" style="1" customWidth="1"/>
    <col min="5141" max="5141" width="10.85546875" style="1" customWidth="1"/>
    <col min="5142" max="5143" width="9.140625" style="1" customWidth="1"/>
    <col min="5144" max="5144" width="69" style="1" customWidth="1"/>
    <col min="5145" max="5146" width="9.140625" style="1" customWidth="1"/>
    <col min="5147" max="5147" width="12.85546875" style="1" customWidth="1"/>
    <col min="5148" max="5261" width="9.140625" style="1"/>
    <col min="5262" max="5262" width="7.42578125" style="1" customWidth="1"/>
    <col min="5263" max="5263" width="60.7109375" style="1" customWidth="1"/>
    <col min="5264" max="5264" width="9.140625" style="1"/>
    <col min="5265" max="5266" width="10.28515625" style="1" customWidth="1"/>
    <col min="5267" max="5267" width="11.140625" style="1" customWidth="1"/>
    <col min="5268" max="5268" width="10.42578125" style="1" customWidth="1"/>
    <col min="5269" max="5269" width="10.7109375" style="1" customWidth="1"/>
    <col min="5270" max="5270" width="10.5703125" style="1" customWidth="1"/>
    <col min="5271" max="5376" width="9.140625" style="1"/>
    <col min="5377" max="5377" width="0" style="1" hidden="1" customWidth="1"/>
    <col min="5378" max="5378" width="7.140625" style="1" customWidth="1"/>
    <col min="5379" max="5379" width="8" style="1" customWidth="1"/>
    <col min="5380" max="5380" width="57.85546875" style="1" customWidth="1"/>
    <col min="5381" max="5381" width="9.140625" style="1"/>
    <col min="5382" max="5382" width="10.85546875" style="1" customWidth="1"/>
    <col min="5383" max="5383" width="11" style="1" customWidth="1"/>
    <col min="5384" max="5384" width="11.7109375" style="1" customWidth="1"/>
    <col min="5385" max="5385" width="11" style="1" customWidth="1"/>
    <col min="5386" max="5386" width="11.28515625" style="1" customWidth="1"/>
    <col min="5387" max="5387" width="12.28515625" style="1" customWidth="1"/>
    <col min="5388" max="5388" width="11.5703125" style="1" customWidth="1"/>
    <col min="5389" max="5391" width="10.140625" style="1" customWidth="1"/>
    <col min="5392" max="5392" width="3.28515625" style="1" customWidth="1"/>
    <col min="5393" max="5393" width="10.85546875" style="1" customWidth="1"/>
    <col min="5394" max="5394" width="10.28515625" style="1" customWidth="1"/>
    <col min="5395" max="5395" width="10.85546875" style="1" customWidth="1"/>
    <col min="5396" max="5396" width="10.28515625" style="1" customWidth="1"/>
    <col min="5397" max="5397" width="10.85546875" style="1" customWidth="1"/>
    <col min="5398" max="5399" width="9.140625" style="1" customWidth="1"/>
    <col min="5400" max="5400" width="69" style="1" customWidth="1"/>
    <col min="5401" max="5402" width="9.140625" style="1" customWidth="1"/>
    <col min="5403" max="5403" width="12.85546875" style="1" customWidth="1"/>
    <col min="5404" max="5517" width="9.140625" style="1"/>
    <col min="5518" max="5518" width="7.42578125" style="1" customWidth="1"/>
    <col min="5519" max="5519" width="60.7109375" style="1" customWidth="1"/>
    <col min="5520" max="5520" width="9.140625" style="1"/>
    <col min="5521" max="5522" width="10.28515625" style="1" customWidth="1"/>
    <col min="5523" max="5523" width="11.140625" style="1" customWidth="1"/>
    <col min="5524" max="5524" width="10.42578125" style="1" customWidth="1"/>
    <col min="5525" max="5525" width="10.7109375" style="1" customWidth="1"/>
    <col min="5526" max="5526" width="10.5703125" style="1" customWidth="1"/>
    <col min="5527" max="5632" width="9.140625" style="1"/>
    <col min="5633" max="5633" width="0" style="1" hidden="1" customWidth="1"/>
    <col min="5634" max="5634" width="7.140625" style="1" customWidth="1"/>
    <col min="5635" max="5635" width="8" style="1" customWidth="1"/>
    <col min="5636" max="5636" width="57.85546875" style="1" customWidth="1"/>
    <col min="5637" max="5637" width="9.140625" style="1"/>
    <col min="5638" max="5638" width="10.85546875" style="1" customWidth="1"/>
    <col min="5639" max="5639" width="11" style="1" customWidth="1"/>
    <col min="5640" max="5640" width="11.7109375" style="1" customWidth="1"/>
    <col min="5641" max="5641" width="11" style="1" customWidth="1"/>
    <col min="5642" max="5642" width="11.28515625" style="1" customWidth="1"/>
    <col min="5643" max="5643" width="12.28515625" style="1" customWidth="1"/>
    <col min="5644" max="5644" width="11.5703125" style="1" customWidth="1"/>
    <col min="5645" max="5647" width="10.140625" style="1" customWidth="1"/>
    <col min="5648" max="5648" width="3.28515625" style="1" customWidth="1"/>
    <col min="5649" max="5649" width="10.85546875" style="1" customWidth="1"/>
    <col min="5650" max="5650" width="10.28515625" style="1" customWidth="1"/>
    <col min="5651" max="5651" width="10.85546875" style="1" customWidth="1"/>
    <col min="5652" max="5652" width="10.28515625" style="1" customWidth="1"/>
    <col min="5653" max="5653" width="10.85546875" style="1" customWidth="1"/>
    <col min="5654" max="5655" width="9.140625" style="1" customWidth="1"/>
    <col min="5656" max="5656" width="69" style="1" customWidth="1"/>
    <col min="5657" max="5658" width="9.140625" style="1" customWidth="1"/>
    <col min="5659" max="5659" width="12.85546875" style="1" customWidth="1"/>
    <col min="5660" max="5773" width="9.140625" style="1"/>
    <col min="5774" max="5774" width="7.42578125" style="1" customWidth="1"/>
    <col min="5775" max="5775" width="60.7109375" style="1" customWidth="1"/>
    <col min="5776" max="5776" width="9.140625" style="1"/>
    <col min="5777" max="5778" width="10.28515625" style="1" customWidth="1"/>
    <col min="5779" max="5779" width="11.140625" style="1" customWidth="1"/>
    <col min="5780" max="5780" width="10.42578125" style="1" customWidth="1"/>
    <col min="5781" max="5781" width="10.7109375" style="1" customWidth="1"/>
    <col min="5782" max="5782" width="10.5703125" style="1" customWidth="1"/>
    <col min="5783" max="5888" width="9.140625" style="1"/>
    <col min="5889" max="5889" width="0" style="1" hidden="1" customWidth="1"/>
    <col min="5890" max="5890" width="7.140625" style="1" customWidth="1"/>
    <col min="5891" max="5891" width="8" style="1" customWidth="1"/>
    <col min="5892" max="5892" width="57.85546875" style="1" customWidth="1"/>
    <col min="5893" max="5893" width="9.140625" style="1"/>
    <col min="5894" max="5894" width="10.85546875" style="1" customWidth="1"/>
    <col min="5895" max="5895" width="11" style="1" customWidth="1"/>
    <col min="5896" max="5896" width="11.7109375" style="1" customWidth="1"/>
    <col min="5897" max="5897" width="11" style="1" customWidth="1"/>
    <col min="5898" max="5898" width="11.28515625" style="1" customWidth="1"/>
    <col min="5899" max="5899" width="12.28515625" style="1" customWidth="1"/>
    <col min="5900" max="5900" width="11.5703125" style="1" customWidth="1"/>
    <col min="5901" max="5903" width="10.140625" style="1" customWidth="1"/>
    <col min="5904" max="5904" width="3.28515625" style="1" customWidth="1"/>
    <col min="5905" max="5905" width="10.85546875" style="1" customWidth="1"/>
    <col min="5906" max="5906" width="10.28515625" style="1" customWidth="1"/>
    <col min="5907" max="5907" width="10.85546875" style="1" customWidth="1"/>
    <col min="5908" max="5908" width="10.28515625" style="1" customWidth="1"/>
    <col min="5909" max="5909" width="10.85546875" style="1" customWidth="1"/>
    <col min="5910" max="5911" width="9.140625" style="1" customWidth="1"/>
    <col min="5912" max="5912" width="69" style="1" customWidth="1"/>
    <col min="5913" max="5914" width="9.140625" style="1" customWidth="1"/>
    <col min="5915" max="5915" width="12.85546875" style="1" customWidth="1"/>
    <col min="5916" max="6029" width="9.140625" style="1"/>
    <col min="6030" max="6030" width="7.42578125" style="1" customWidth="1"/>
    <col min="6031" max="6031" width="60.7109375" style="1" customWidth="1"/>
    <col min="6032" max="6032" width="9.140625" style="1"/>
    <col min="6033" max="6034" width="10.28515625" style="1" customWidth="1"/>
    <col min="6035" max="6035" width="11.140625" style="1" customWidth="1"/>
    <col min="6036" max="6036" width="10.42578125" style="1" customWidth="1"/>
    <col min="6037" max="6037" width="10.7109375" style="1" customWidth="1"/>
    <col min="6038" max="6038" width="10.5703125" style="1" customWidth="1"/>
    <col min="6039" max="6144" width="9.140625" style="1"/>
    <col min="6145" max="6145" width="0" style="1" hidden="1" customWidth="1"/>
    <col min="6146" max="6146" width="7.140625" style="1" customWidth="1"/>
    <col min="6147" max="6147" width="8" style="1" customWidth="1"/>
    <col min="6148" max="6148" width="57.85546875" style="1" customWidth="1"/>
    <col min="6149" max="6149" width="9.140625" style="1"/>
    <col min="6150" max="6150" width="10.85546875" style="1" customWidth="1"/>
    <col min="6151" max="6151" width="11" style="1" customWidth="1"/>
    <col min="6152" max="6152" width="11.7109375" style="1" customWidth="1"/>
    <col min="6153" max="6153" width="11" style="1" customWidth="1"/>
    <col min="6154" max="6154" width="11.28515625" style="1" customWidth="1"/>
    <col min="6155" max="6155" width="12.28515625" style="1" customWidth="1"/>
    <col min="6156" max="6156" width="11.5703125" style="1" customWidth="1"/>
    <col min="6157" max="6159" width="10.140625" style="1" customWidth="1"/>
    <col min="6160" max="6160" width="3.28515625" style="1" customWidth="1"/>
    <col min="6161" max="6161" width="10.85546875" style="1" customWidth="1"/>
    <col min="6162" max="6162" width="10.28515625" style="1" customWidth="1"/>
    <col min="6163" max="6163" width="10.85546875" style="1" customWidth="1"/>
    <col min="6164" max="6164" width="10.28515625" style="1" customWidth="1"/>
    <col min="6165" max="6165" width="10.85546875" style="1" customWidth="1"/>
    <col min="6166" max="6167" width="9.140625" style="1" customWidth="1"/>
    <col min="6168" max="6168" width="69" style="1" customWidth="1"/>
    <col min="6169" max="6170" width="9.140625" style="1" customWidth="1"/>
    <col min="6171" max="6171" width="12.85546875" style="1" customWidth="1"/>
    <col min="6172" max="6285" width="9.140625" style="1"/>
    <col min="6286" max="6286" width="7.42578125" style="1" customWidth="1"/>
    <col min="6287" max="6287" width="60.7109375" style="1" customWidth="1"/>
    <col min="6288" max="6288" width="9.140625" style="1"/>
    <col min="6289" max="6290" width="10.28515625" style="1" customWidth="1"/>
    <col min="6291" max="6291" width="11.140625" style="1" customWidth="1"/>
    <col min="6292" max="6292" width="10.42578125" style="1" customWidth="1"/>
    <col min="6293" max="6293" width="10.7109375" style="1" customWidth="1"/>
    <col min="6294" max="6294" width="10.5703125" style="1" customWidth="1"/>
    <col min="6295" max="6400" width="9.140625" style="1"/>
    <col min="6401" max="6401" width="0" style="1" hidden="1" customWidth="1"/>
    <col min="6402" max="6402" width="7.140625" style="1" customWidth="1"/>
    <col min="6403" max="6403" width="8" style="1" customWidth="1"/>
    <col min="6404" max="6404" width="57.85546875" style="1" customWidth="1"/>
    <col min="6405" max="6405" width="9.140625" style="1"/>
    <col min="6406" max="6406" width="10.85546875" style="1" customWidth="1"/>
    <col min="6407" max="6407" width="11" style="1" customWidth="1"/>
    <col min="6408" max="6408" width="11.7109375" style="1" customWidth="1"/>
    <col min="6409" max="6409" width="11" style="1" customWidth="1"/>
    <col min="6410" max="6410" width="11.28515625" style="1" customWidth="1"/>
    <col min="6411" max="6411" width="12.28515625" style="1" customWidth="1"/>
    <col min="6412" max="6412" width="11.5703125" style="1" customWidth="1"/>
    <col min="6413" max="6415" width="10.140625" style="1" customWidth="1"/>
    <col min="6416" max="6416" width="3.28515625" style="1" customWidth="1"/>
    <col min="6417" max="6417" width="10.85546875" style="1" customWidth="1"/>
    <col min="6418" max="6418" width="10.28515625" style="1" customWidth="1"/>
    <col min="6419" max="6419" width="10.85546875" style="1" customWidth="1"/>
    <col min="6420" max="6420" width="10.28515625" style="1" customWidth="1"/>
    <col min="6421" max="6421" width="10.85546875" style="1" customWidth="1"/>
    <col min="6422" max="6423" width="9.140625" style="1" customWidth="1"/>
    <col min="6424" max="6424" width="69" style="1" customWidth="1"/>
    <col min="6425" max="6426" width="9.140625" style="1" customWidth="1"/>
    <col min="6427" max="6427" width="12.85546875" style="1" customWidth="1"/>
    <col min="6428" max="6541" width="9.140625" style="1"/>
    <col min="6542" max="6542" width="7.42578125" style="1" customWidth="1"/>
    <col min="6543" max="6543" width="60.7109375" style="1" customWidth="1"/>
    <col min="6544" max="6544" width="9.140625" style="1"/>
    <col min="6545" max="6546" width="10.28515625" style="1" customWidth="1"/>
    <col min="6547" max="6547" width="11.140625" style="1" customWidth="1"/>
    <col min="6548" max="6548" width="10.42578125" style="1" customWidth="1"/>
    <col min="6549" max="6549" width="10.7109375" style="1" customWidth="1"/>
    <col min="6550" max="6550" width="10.5703125" style="1" customWidth="1"/>
    <col min="6551" max="6656" width="9.140625" style="1"/>
    <col min="6657" max="6657" width="0" style="1" hidden="1" customWidth="1"/>
    <col min="6658" max="6658" width="7.140625" style="1" customWidth="1"/>
    <col min="6659" max="6659" width="8" style="1" customWidth="1"/>
    <col min="6660" max="6660" width="57.85546875" style="1" customWidth="1"/>
    <col min="6661" max="6661" width="9.140625" style="1"/>
    <col min="6662" max="6662" width="10.85546875" style="1" customWidth="1"/>
    <col min="6663" max="6663" width="11" style="1" customWidth="1"/>
    <col min="6664" max="6664" width="11.7109375" style="1" customWidth="1"/>
    <col min="6665" max="6665" width="11" style="1" customWidth="1"/>
    <col min="6666" max="6666" width="11.28515625" style="1" customWidth="1"/>
    <col min="6667" max="6667" width="12.28515625" style="1" customWidth="1"/>
    <col min="6668" max="6668" width="11.5703125" style="1" customWidth="1"/>
    <col min="6669" max="6671" width="10.140625" style="1" customWidth="1"/>
    <col min="6672" max="6672" width="3.28515625" style="1" customWidth="1"/>
    <col min="6673" max="6673" width="10.85546875" style="1" customWidth="1"/>
    <col min="6674" max="6674" width="10.28515625" style="1" customWidth="1"/>
    <col min="6675" max="6675" width="10.85546875" style="1" customWidth="1"/>
    <col min="6676" max="6676" width="10.28515625" style="1" customWidth="1"/>
    <col min="6677" max="6677" width="10.85546875" style="1" customWidth="1"/>
    <col min="6678" max="6679" width="9.140625" style="1" customWidth="1"/>
    <col min="6680" max="6680" width="69" style="1" customWidth="1"/>
    <col min="6681" max="6682" width="9.140625" style="1" customWidth="1"/>
    <col min="6683" max="6683" width="12.85546875" style="1" customWidth="1"/>
    <col min="6684" max="6797" width="9.140625" style="1"/>
    <col min="6798" max="6798" width="7.42578125" style="1" customWidth="1"/>
    <col min="6799" max="6799" width="60.7109375" style="1" customWidth="1"/>
    <col min="6800" max="6800" width="9.140625" style="1"/>
    <col min="6801" max="6802" width="10.28515625" style="1" customWidth="1"/>
    <col min="6803" max="6803" width="11.140625" style="1" customWidth="1"/>
    <col min="6804" max="6804" width="10.42578125" style="1" customWidth="1"/>
    <col min="6805" max="6805" width="10.7109375" style="1" customWidth="1"/>
    <col min="6806" max="6806" width="10.5703125" style="1" customWidth="1"/>
    <col min="6807" max="6912" width="9.140625" style="1"/>
    <col min="6913" max="6913" width="0" style="1" hidden="1" customWidth="1"/>
    <col min="6914" max="6914" width="7.140625" style="1" customWidth="1"/>
    <col min="6915" max="6915" width="8" style="1" customWidth="1"/>
    <col min="6916" max="6916" width="57.85546875" style="1" customWidth="1"/>
    <col min="6917" max="6917" width="9.140625" style="1"/>
    <col min="6918" max="6918" width="10.85546875" style="1" customWidth="1"/>
    <col min="6919" max="6919" width="11" style="1" customWidth="1"/>
    <col min="6920" max="6920" width="11.7109375" style="1" customWidth="1"/>
    <col min="6921" max="6921" width="11" style="1" customWidth="1"/>
    <col min="6922" max="6922" width="11.28515625" style="1" customWidth="1"/>
    <col min="6923" max="6923" width="12.28515625" style="1" customWidth="1"/>
    <col min="6924" max="6924" width="11.5703125" style="1" customWidth="1"/>
    <col min="6925" max="6927" width="10.140625" style="1" customWidth="1"/>
    <col min="6928" max="6928" width="3.28515625" style="1" customWidth="1"/>
    <col min="6929" max="6929" width="10.85546875" style="1" customWidth="1"/>
    <col min="6930" max="6930" width="10.28515625" style="1" customWidth="1"/>
    <col min="6931" max="6931" width="10.85546875" style="1" customWidth="1"/>
    <col min="6932" max="6932" width="10.28515625" style="1" customWidth="1"/>
    <col min="6933" max="6933" width="10.85546875" style="1" customWidth="1"/>
    <col min="6934" max="6935" width="9.140625" style="1" customWidth="1"/>
    <col min="6936" max="6936" width="69" style="1" customWidth="1"/>
    <col min="6937" max="6938" width="9.140625" style="1" customWidth="1"/>
    <col min="6939" max="6939" width="12.85546875" style="1" customWidth="1"/>
    <col min="6940" max="7053" width="9.140625" style="1"/>
    <col min="7054" max="7054" width="7.42578125" style="1" customWidth="1"/>
    <col min="7055" max="7055" width="60.7109375" style="1" customWidth="1"/>
    <col min="7056" max="7056" width="9.140625" style="1"/>
    <col min="7057" max="7058" width="10.28515625" style="1" customWidth="1"/>
    <col min="7059" max="7059" width="11.140625" style="1" customWidth="1"/>
    <col min="7060" max="7060" width="10.42578125" style="1" customWidth="1"/>
    <col min="7061" max="7061" width="10.7109375" style="1" customWidth="1"/>
    <col min="7062" max="7062" width="10.5703125" style="1" customWidth="1"/>
    <col min="7063" max="7168" width="9.140625" style="1"/>
    <col min="7169" max="7169" width="0" style="1" hidden="1" customWidth="1"/>
    <col min="7170" max="7170" width="7.140625" style="1" customWidth="1"/>
    <col min="7171" max="7171" width="8" style="1" customWidth="1"/>
    <col min="7172" max="7172" width="57.85546875" style="1" customWidth="1"/>
    <col min="7173" max="7173" width="9.140625" style="1"/>
    <col min="7174" max="7174" width="10.85546875" style="1" customWidth="1"/>
    <col min="7175" max="7175" width="11" style="1" customWidth="1"/>
    <col min="7176" max="7176" width="11.7109375" style="1" customWidth="1"/>
    <col min="7177" max="7177" width="11" style="1" customWidth="1"/>
    <col min="7178" max="7178" width="11.28515625" style="1" customWidth="1"/>
    <col min="7179" max="7179" width="12.28515625" style="1" customWidth="1"/>
    <col min="7180" max="7180" width="11.5703125" style="1" customWidth="1"/>
    <col min="7181" max="7183" width="10.140625" style="1" customWidth="1"/>
    <col min="7184" max="7184" width="3.28515625" style="1" customWidth="1"/>
    <col min="7185" max="7185" width="10.85546875" style="1" customWidth="1"/>
    <col min="7186" max="7186" width="10.28515625" style="1" customWidth="1"/>
    <col min="7187" max="7187" width="10.85546875" style="1" customWidth="1"/>
    <col min="7188" max="7188" width="10.28515625" style="1" customWidth="1"/>
    <col min="7189" max="7189" width="10.85546875" style="1" customWidth="1"/>
    <col min="7190" max="7191" width="9.140625" style="1" customWidth="1"/>
    <col min="7192" max="7192" width="69" style="1" customWidth="1"/>
    <col min="7193" max="7194" width="9.140625" style="1" customWidth="1"/>
    <col min="7195" max="7195" width="12.85546875" style="1" customWidth="1"/>
    <col min="7196" max="7309" width="9.140625" style="1"/>
    <col min="7310" max="7310" width="7.42578125" style="1" customWidth="1"/>
    <col min="7311" max="7311" width="60.7109375" style="1" customWidth="1"/>
    <col min="7312" max="7312" width="9.140625" style="1"/>
    <col min="7313" max="7314" width="10.28515625" style="1" customWidth="1"/>
    <col min="7315" max="7315" width="11.140625" style="1" customWidth="1"/>
    <col min="7316" max="7316" width="10.42578125" style="1" customWidth="1"/>
    <col min="7317" max="7317" width="10.7109375" style="1" customWidth="1"/>
    <col min="7318" max="7318" width="10.5703125" style="1" customWidth="1"/>
    <col min="7319" max="7424" width="9.140625" style="1"/>
    <col min="7425" max="7425" width="0" style="1" hidden="1" customWidth="1"/>
    <col min="7426" max="7426" width="7.140625" style="1" customWidth="1"/>
    <col min="7427" max="7427" width="8" style="1" customWidth="1"/>
    <col min="7428" max="7428" width="57.85546875" style="1" customWidth="1"/>
    <col min="7429" max="7429" width="9.140625" style="1"/>
    <col min="7430" max="7430" width="10.85546875" style="1" customWidth="1"/>
    <col min="7431" max="7431" width="11" style="1" customWidth="1"/>
    <col min="7432" max="7432" width="11.7109375" style="1" customWidth="1"/>
    <col min="7433" max="7433" width="11" style="1" customWidth="1"/>
    <col min="7434" max="7434" width="11.28515625" style="1" customWidth="1"/>
    <col min="7435" max="7435" width="12.28515625" style="1" customWidth="1"/>
    <col min="7436" max="7436" width="11.5703125" style="1" customWidth="1"/>
    <col min="7437" max="7439" width="10.140625" style="1" customWidth="1"/>
    <col min="7440" max="7440" width="3.28515625" style="1" customWidth="1"/>
    <col min="7441" max="7441" width="10.85546875" style="1" customWidth="1"/>
    <col min="7442" max="7442" width="10.28515625" style="1" customWidth="1"/>
    <col min="7443" max="7443" width="10.85546875" style="1" customWidth="1"/>
    <col min="7444" max="7444" width="10.28515625" style="1" customWidth="1"/>
    <col min="7445" max="7445" width="10.85546875" style="1" customWidth="1"/>
    <col min="7446" max="7447" width="9.140625" style="1" customWidth="1"/>
    <col min="7448" max="7448" width="69" style="1" customWidth="1"/>
    <col min="7449" max="7450" width="9.140625" style="1" customWidth="1"/>
    <col min="7451" max="7451" width="12.85546875" style="1" customWidth="1"/>
    <col min="7452" max="7565" width="9.140625" style="1"/>
    <col min="7566" max="7566" width="7.42578125" style="1" customWidth="1"/>
    <col min="7567" max="7567" width="60.7109375" style="1" customWidth="1"/>
    <col min="7568" max="7568" width="9.140625" style="1"/>
    <col min="7569" max="7570" width="10.28515625" style="1" customWidth="1"/>
    <col min="7571" max="7571" width="11.140625" style="1" customWidth="1"/>
    <col min="7572" max="7572" width="10.42578125" style="1" customWidth="1"/>
    <col min="7573" max="7573" width="10.7109375" style="1" customWidth="1"/>
    <col min="7574" max="7574" width="10.5703125" style="1" customWidth="1"/>
    <col min="7575" max="7680" width="9.140625" style="1"/>
    <col min="7681" max="7681" width="0" style="1" hidden="1" customWidth="1"/>
    <col min="7682" max="7682" width="7.140625" style="1" customWidth="1"/>
    <col min="7683" max="7683" width="8" style="1" customWidth="1"/>
    <col min="7684" max="7684" width="57.85546875" style="1" customWidth="1"/>
    <col min="7685" max="7685" width="9.140625" style="1"/>
    <col min="7686" max="7686" width="10.85546875" style="1" customWidth="1"/>
    <col min="7687" max="7687" width="11" style="1" customWidth="1"/>
    <col min="7688" max="7688" width="11.7109375" style="1" customWidth="1"/>
    <col min="7689" max="7689" width="11" style="1" customWidth="1"/>
    <col min="7690" max="7690" width="11.28515625" style="1" customWidth="1"/>
    <col min="7691" max="7691" width="12.28515625" style="1" customWidth="1"/>
    <col min="7692" max="7692" width="11.5703125" style="1" customWidth="1"/>
    <col min="7693" max="7695" width="10.140625" style="1" customWidth="1"/>
    <col min="7696" max="7696" width="3.28515625" style="1" customWidth="1"/>
    <col min="7697" max="7697" width="10.85546875" style="1" customWidth="1"/>
    <col min="7698" max="7698" width="10.28515625" style="1" customWidth="1"/>
    <col min="7699" max="7699" width="10.85546875" style="1" customWidth="1"/>
    <col min="7700" max="7700" width="10.28515625" style="1" customWidth="1"/>
    <col min="7701" max="7701" width="10.85546875" style="1" customWidth="1"/>
    <col min="7702" max="7703" width="9.140625" style="1" customWidth="1"/>
    <col min="7704" max="7704" width="69" style="1" customWidth="1"/>
    <col min="7705" max="7706" width="9.140625" style="1" customWidth="1"/>
    <col min="7707" max="7707" width="12.85546875" style="1" customWidth="1"/>
    <col min="7708" max="7821" width="9.140625" style="1"/>
    <col min="7822" max="7822" width="7.42578125" style="1" customWidth="1"/>
    <col min="7823" max="7823" width="60.7109375" style="1" customWidth="1"/>
    <col min="7824" max="7824" width="9.140625" style="1"/>
    <col min="7825" max="7826" width="10.28515625" style="1" customWidth="1"/>
    <col min="7827" max="7827" width="11.140625" style="1" customWidth="1"/>
    <col min="7828" max="7828" width="10.42578125" style="1" customWidth="1"/>
    <col min="7829" max="7829" width="10.7109375" style="1" customWidth="1"/>
    <col min="7830" max="7830" width="10.5703125" style="1" customWidth="1"/>
    <col min="7831" max="7936" width="9.140625" style="1"/>
    <col min="7937" max="7937" width="0" style="1" hidden="1" customWidth="1"/>
    <col min="7938" max="7938" width="7.140625" style="1" customWidth="1"/>
    <col min="7939" max="7939" width="8" style="1" customWidth="1"/>
    <col min="7940" max="7940" width="57.85546875" style="1" customWidth="1"/>
    <col min="7941" max="7941" width="9.140625" style="1"/>
    <col min="7942" max="7942" width="10.85546875" style="1" customWidth="1"/>
    <col min="7943" max="7943" width="11" style="1" customWidth="1"/>
    <col min="7944" max="7944" width="11.7109375" style="1" customWidth="1"/>
    <col min="7945" max="7945" width="11" style="1" customWidth="1"/>
    <col min="7946" max="7946" width="11.28515625" style="1" customWidth="1"/>
    <col min="7947" max="7947" width="12.28515625" style="1" customWidth="1"/>
    <col min="7948" max="7948" width="11.5703125" style="1" customWidth="1"/>
    <col min="7949" max="7951" width="10.140625" style="1" customWidth="1"/>
    <col min="7952" max="7952" width="3.28515625" style="1" customWidth="1"/>
    <col min="7953" max="7953" width="10.85546875" style="1" customWidth="1"/>
    <col min="7954" max="7954" width="10.28515625" style="1" customWidth="1"/>
    <col min="7955" max="7955" width="10.85546875" style="1" customWidth="1"/>
    <col min="7956" max="7956" width="10.28515625" style="1" customWidth="1"/>
    <col min="7957" max="7957" width="10.85546875" style="1" customWidth="1"/>
    <col min="7958" max="7959" width="9.140625" style="1" customWidth="1"/>
    <col min="7960" max="7960" width="69" style="1" customWidth="1"/>
    <col min="7961" max="7962" width="9.140625" style="1" customWidth="1"/>
    <col min="7963" max="7963" width="12.85546875" style="1" customWidth="1"/>
    <col min="7964" max="8077" width="9.140625" style="1"/>
    <col min="8078" max="8078" width="7.42578125" style="1" customWidth="1"/>
    <col min="8079" max="8079" width="60.7109375" style="1" customWidth="1"/>
    <col min="8080" max="8080" width="9.140625" style="1"/>
    <col min="8081" max="8082" width="10.28515625" style="1" customWidth="1"/>
    <col min="8083" max="8083" width="11.140625" style="1" customWidth="1"/>
    <col min="8084" max="8084" width="10.42578125" style="1" customWidth="1"/>
    <col min="8085" max="8085" width="10.7109375" style="1" customWidth="1"/>
    <col min="8086" max="8086" width="10.5703125" style="1" customWidth="1"/>
    <col min="8087" max="8192" width="9.140625" style="1"/>
    <col min="8193" max="8193" width="0" style="1" hidden="1" customWidth="1"/>
    <col min="8194" max="8194" width="7.140625" style="1" customWidth="1"/>
    <col min="8195" max="8195" width="8" style="1" customWidth="1"/>
    <col min="8196" max="8196" width="57.85546875" style="1" customWidth="1"/>
    <col min="8197" max="8197" width="9.140625" style="1"/>
    <col min="8198" max="8198" width="10.85546875" style="1" customWidth="1"/>
    <col min="8199" max="8199" width="11" style="1" customWidth="1"/>
    <col min="8200" max="8200" width="11.7109375" style="1" customWidth="1"/>
    <col min="8201" max="8201" width="11" style="1" customWidth="1"/>
    <col min="8202" max="8202" width="11.28515625" style="1" customWidth="1"/>
    <col min="8203" max="8203" width="12.28515625" style="1" customWidth="1"/>
    <col min="8204" max="8204" width="11.5703125" style="1" customWidth="1"/>
    <col min="8205" max="8207" width="10.140625" style="1" customWidth="1"/>
    <col min="8208" max="8208" width="3.28515625" style="1" customWidth="1"/>
    <col min="8209" max="8209" width="10.85546875" style="1" customWidth="1"/>
    <col min="8210" max="8210" width="10.28515625" style="1" customWidth="1"/>
    <col min="8211" max="8211" width="10.85546875" style="1" customWidth="1"/>
    <col min="8212" max="8212" width="10.28515625" style="1" customWidth="1"/>
    <col min="8213" max="8213" width="10.85546875" style="1" customWidth="1"/>
    <col min="8214" max="8215" width="9.140625" style="1" customWidth="1"/>
    <col min="8216" max="8216" width="69" style="1" customWidth="1"/>
    <col min="8217" max="8218" width="9.140625" style="1" customWidth="1"/>
    <col min="8219" max="8219" width="12.85546875" style="1" customWidth="1"/>
    <col min="8220" max="8333" width="9.140625" style="1"/>
    <col min="8334" max="8334" width="7.42578125" style="1" customWidth="1"/>
    <col min="8335" max="8335" width="60.7109375" style="1" customWidth="1"/>
    <col min="8336" max="8336" width="9.140625" style="1"/>
    <col min="8337" max="8338" width="10.28515625" style="1" customWidth="1"/>
    <col min="8339" max="8339" width="11.140625" style="1" customWidth="1"/>
    <col min="8340" max="8340" width="10.42578125" style="1" customWidth="1"/>
    <col min="8341" max="8341" width="10.7109375" style="1" customWidth="1"/>
    <col min="8342" max="8342" width="10.5703125" style="1" customWidth="1"/>
    <col min="8343" max="8448" width="9.140625" style="1"/>
    <col min="8449" max="8449" width="0" style="1" hidden="1" customWidth="1"/>
    <col min="8450" max="8450" width="7.140625" style="1" customWidth="1"/>
    <col min="8451" max="8451" width="8" style="1" customWidth="1"/>
    <col min="8452" max="8452" width="57.85546875" style="1" customWidth="1"/>
    <col min="8453" max="8453" width="9.140625" style="1"/>
    <col min="8454" max="8454" width="10.85546875" style="1" customWidth="1"/>
    <col min="8455" max="8455" width="11" style="1" customWidth="1"/>
    <col min="8456" max="8456" width="11.7109375" style="1" customWidth="1"/>
    <col min="8457" max="8457" width="11" style="1" customWidth="1"/>
    <col min="8458" max="8458" width="11.28515625" style="1" customWidth="1"/>
    <col min="8459" max="8459" width="12.28515625" style="1" customWidth="1"/>
    <col min="8460" max="8460" width="11.5703125" style="1" customWidth="1"/>
    <col min="8461" max="8463" width="10.140625" style="1" customWidth="1"/>
    <col min="8464" max="8464" width="3.28515625" style="1" customWidth="1"/>
    <col min="8465" max="8465" width="10.85546875" style="1" customWidth="1"/>
    <col min="8466" max="8466" width="10.28515625" style="1" customWidth="1"/>
    <col min="8467" max="8467" width="10.85546875" style="1" customWidth="1"/>
    <col min="8468" max="8468" width="10.28515625" style="1" customWidth="1"/>
    <col min="8469" max="8469" width="10.85546875" style="1" customWidth="1"/>
    <col min="8470" max="8471" width="9.140625" style="1" customWidth="1"/>
    <col min="8472" max="8472" width="69" style="1" customWidth="1"/>
    <col min="8473" max="8474" width="9.140625" style="1" customWidth="1"/>
    <col min="8475" max="8475" width="12.85546875" style="1" customWidth="1"/>
    <col min="8476" max="8589" width="9.140625" style="1"/>
    <col min="8590" max="8590" width="7.42578125" style="1" customWidth="1"/>
    <col min="8591" max="8591" width="60.7109375" style="1" customWidth="1"/>
    <col min="8592" max="8592" width="9.140625" style="1"/>
    <col min="8593" max="8594" width="10.28515625" style="1" customWidth="1"/>
    <col min="8595" max="8595" width="11.140625" style="1" customWidth="1"/>
    <col min="8596" max="8596" width="10.42578125" style="1" customWidth="1"/>
    <col min="8597" max="8597" width="10.7109375" style="1" customWidth="1"/>
    <col min="8598" max="8598" width="10.5703125" style="1" customWidth="1"/>
    <col min="8599" max="8704" width="9.140625" style="1"/>
    <col min="8705" max="8705" width="0" style="1" hidden="1" customWidth="1"/>
    <col min="8706" max="8706" width="7.140625" style="1" customWidth="1"/>
    <col min="8707" max="8707" width="8" style="1" customWidth="1"/>
    <col min="8708" max="8708" width="57.85546875" style="1" customWidth="1"/>
    <col min="8709" max="8709" width="9.140625" style="1"/>
    <col min="8710" max="8710" width="10.85546875" style="1" customWidth="1"/>
    <col min="8711" max="8711" width="11" style="1" customWidth="1"/>
    <col min="8712" max="8712" width="11.7109375" style="1" customWidth="1"/>
    <col min="8713" max="8713" width="11" style="1" customWidth="1"/>
    <col min="8714" max="8714" width="11.28515625" style="1" customWidth="1"/>
    <col min="8715" max="8715" width="12.28515625" style="1" customWidth="1"/>
    <col min="8716" max="8716" width="11.5703125" style="1" customWidth="1"/>
    <col min="8717" max="8719" width="10.140625" style="1" customWidth="1"/>
    <col min="8720" max="8720" width="3.28515625" style="1" customWidth="1"/>
    <col min="8721" max="8721" width="10.85546875" style="1" customWidth="1"/>
    <col min="8722" max="8722" width="10.28515625" style="1" customWidth="1"/>
    <col min="8723" max="8723" width="10.85546875" style="1" customWidth="1"/>
    <col min="8724" max="8724" width="10.28515625" style="1" customWidth="1"/>
    <col min="8725" max="8725" width="10.85546875" style="1" customWidth="1"/>
    <col min="8726" max="8727" width="9.140625" style="1" customWidth="1"/>
    <col min="8728" max="8728" width="69" style="1" customWidth="1"/>
    <col min="8729" max="8730" width="9.140625" style="1" customWidth="1"/>
    <col min="8731" max="8731" width="12.85546875" style="1" customWidth="1"/>
    <col min="8732" max="8845" width="9.140625" style="1"/>
    <col min="8846" max="8846" width="7.42578125" style="1" customWidth="1"/>
    <col min="8847" max="8847" width="60.7109375" style="1" customWidth="1"/>
    <col min="8848" max="8848" width="9.140625" style="1"/>
    <col min="8849" max="8850" width="10.28515625" style="1" customWidth="1"/>
    <col min="8851" max="8851" width="11.140625" style="1" customWidth="1"/>
    <col min="8852" max="8852" width="10.42578125" style="1" customWidth="1"/>
    <col min="8853" max="8853" width="10.7109375" style="1" customWidth="1"/>
    <col min="8854" max="8854" width="10.5703125" style="1" customWidth="1"/>
    <col min="8855" max="8960" width="9.140625" style="1"/>
    <col min="8961" max="8961" width="0" style="1" hidden="1" customWidth="1"/>
    <col min="8962" max="8962" width="7.140625" style="1" customWidth="1"/>
    <col min="8963" max="8963" width="8" style="1" customWidth="1"/>
    <col min="8964" max="8964" width="57.85546875" style="1" customWidth="1"/>
    <col min="8965" max="8965" width="9.140625" style="1"/>
    <col min="8966" max="8966" width="10.85546875" style="1" customWidth="1"/>
    <col min="8967" max="8967" width="11" style="1" customWidth="1"/>
    <col min="8968" max="8968" width="11.7109375" style="1" customWidth="1"/>
    <col min="8969" max="8969" width="11" style="1" customWidth="1"/>
    <col min="8970" max="8970" width="11.28515625" style="1" customWidth="1"/>
    <col min="8971" max="8971" width="12.28515625" style="1" customWidth="1"/>
    <col min="8972" max="8972" width="11.5703125" style="1" customWidth="1"/>
    <col min="8973" max="8975" width="10.140625" style="1" customWidth="1"/>
    <col min="8976" max="8976" width="3.28515625" style="1" customWidth="1"/>
    <col min="8977" max="8977" width="10.85546875" style="1" customWidth="1"/>
    <col min="8978" max="8978" width="10.28515625" style="1" customWidth="1"/>
    <col min="8979" max="8979" width="10.85546875" style="1" customWidth="1"/>
    <col min="8980" max="8980" width="10.28515625" style="1" customWidth="1"/>
    <col min="8981" max="8981" width="10.85546875" style="1" customWidth="1"/>
    <col min="8982" max="8983" width="9.140625" style="1" customWidth="1"/>
    <col min="8984" max="8984" width="69" style="1" customWidth="1"/>
    <col min="8985" max="8986" width="9.140625" style="1" customWidth="1"/>
    <col min="8987" max="8987" width="12.85546875" style="1" customWidth="1"/>
    <col min="8988" max="9101" width="9.140625" style="1"/>
    <col min="9102" max="9102" width="7.42578125" style="1" customWidth="1"/>
    <col min="9103" max="9103" width="60.7109375" style="1" customWidth="1"/>
    <col min="9104" max="9104" width="9.140625" style="1"/>
    <col min="9105" max="9106" width="10.28515625" style="1" customWidth="1"/>
    <col min="9107" max="9107" width="11.140625" style="1" customWidth="1"/>
    <col min="9108" max="9108" width="10.42578125" style="1" customWidth="1"/>
    <col min="9109" max="9109" width="10.7109375" style="1" customWidth="1"/>
    <col min="9110" max="9110" width="10.5703125" style="1" customWidth="1"/>
    <col min="9111" max="9216" width="9.140625" style="1"/>
    <col min="9217" max="9217" width="0" style="1" hidden="1" customWidth="1"/>
    <col min="9218" max="9218" width="7.140625" style="1" customWidth="1"/>
    <col min="9219" max="9219" width="8" style="1" customWidth="1"/>
    <col min="9220" max="9220" width="57.85546875" style="1" customWidth="1"/>
    <col min="9221" max="9221" width="9.140625" style="1"/>
    <col min="9222" max="9222" width="10.85546875" style="1" customWidth="1"/>
    <col min="9223" max="9223" width="11" style="1" customWidth="1"/>
    <col min="9224" max="9224" width="11.7109375" style="1" customWidth="1"/>
    <col min="9225" max="9225" width="11" style="1" customWidth="1"/>
    <col min="9226" max="9226" width="11.28515625" style="1" customWidth="1"/>
    <col min="9227" max="9227" width="12.28515625" style="1" customWidth="1"/>
    <col min="9228" max="9228" width="11.5703125" style="1" customWidth="1"/>
    <col min="9229" max="9231" width="10.140625" style="1" customWidth="1"/>
    <col min="9232" max="9232" width="3.28515625" style="1" customWidth="1"/>
    <col min="9233" max="9233" width="10.85546875" style="1" customWidth="1"/>
    <col min="9234" max="9234" width="10.28515625" style="1" customWidth="1"/>
    <col min="9235" max="9235" width="10.85546875" style="1" customWidth="1"/>
    <col min="9236" max="9236" width="10.28515625" style="1" customWidth="1"/>
    <col min="9237" max="9237" width="10.85546875" style="1" customWidth="1"/>
    <col min="9238" max="9239" width="9.140625" style="1" customWidth="1"/>
    <col min="9240" max="9240" width="69" style="1" customWidth="1"/>
    <col min="9241" max="9242" width="9.140625" style="1" customWidth="1"/>
    <col min="9243" max="9243" width="12.85546875" style="1" customWidth="1"/>
    <col min="9244" max="9357" width="9.140625" style="1"/>
    <col min="9358" max="9358" width="7.42578125" style="1" customWidth="1"/>
    <col min="9359" max="9359" width="60.7109375" style="1" customWidth="1"/>
    <col min="9360" max="9360" width="9.140625" style="1"/>
    <col min="9361" max="9362" width="10.28515625" style="1" customWidth="1"/>
    <col min="9363" max="9363" width="11.140625" style="1" customWidth="1"/>
    <col min="9364" max="9364" width="10.42578125" style="1" customWidth="1"/>
    <col min="9365" max="9365" width="10.7109375" style="1" customWidth="1"/>
    <col min="9366" max="9366" width="10.5703125" style="1" customWidth="1"/>
    <col min="9367" max="9472" width="9.140625" style="1"/>
    <col min="9473" max="9473" width="0" style="1" hidden="1" customWidth="1"/>
    <col min="9474" max="9474" width="7.140625" style="1" customWidth="1"/>
    <col min="9475" max="9475" width="8" style="1" customWidth="1"/>
    <col min="9476" max="9476" width="57.85546875" style="1" customWidth="1"/>
    <col min="9477" max="9477" width="9.140625" style="1"/>
    <col min="9478" max="9478" width="10.85546875" style="1" customWidth="1"/>
    <col min="9479" max="9479" width="11" style="1" customWidth="1"/>
    <col min="9480" max="9480" width="11.7109375" style="1" customWidth="1"/>
    <col min="9481" max="9481" width="11" style="1" customWidth="1"/>
    <col min="9482" max="9482" width="11.28515625" style="1" customWidth="1"/>
    <col min="9483" max="9483" width="12.28515625" style="1" customWidth="1"/>
    <col min="9484" max="9484" width="11.5703125" style="1" customWidth="1"/>
    <col min="9485" max="9487" width="10.140625" style="1" customWidth="1"/>
    <col min="9488" max="9488" width="3.28515625" style="1" customWidth="1"/>
    <col min="9489" max="9489" width="10.85546875" style="1" customWidth="1"/>
    <col min="9490" max="9490" width="10.28515625" style="1" customWidth="1"/>
    <col min="9491" max="9491" width="10.85546875" style="1" customWidth="1"/>
    <col min="9492" max="9492" width="10.28515625" style="1" customWidth="1"/>
    <col min="9493" max="9493" width="10.85546875" style="1" customWidth="1"/>
    <col min="9494" max="9495" width="9.140625" style="1" customWidth="1"/>
    <col min="9496" max="9496" width="69" style="1" customWidth="1"/>
    <col min="9497" max="9498" width="9.140625" style="1" customWidth="1"/>
    <col min="9499" max="9499" width="12.85546875" style="1" customWidth="1"/>
    <col min="9500" max="9613" width="9.140625" style="1"/>
    <col min="9614" max="9614" width="7.42578125" style="1" customWidth="1"/>
    <col min="9615" max="9615" width="60.7109375" style="1" customWidth="1"/>
    <col min="9616" max="9616" width="9.140625" style="1"/>
    <col min="9617" max="9618" width="10.28515625" style="1" customWidth="1"/>
    <col min="9619" max="9619" width="11.140625" style="1" customWidth="1"/>
    <col min="9620" max="9620" width="10.42578125" style="1" customWidth="1"/>
    <col min="9621" max="9621" width="10.7109375" style="1" customWidth="1"/>
    <col min="9622" max="9622" width="10.5703125" style="1" customWidth="1"/>
    <col min="9623" max="9728" width="9.140625" style="1"/>
    <col min="9729" max="9729" width="0" style="1" hidden="1" customWidth="1"/>
    <col min="9730" max="9730" width="7.140625" style="1" customWidth="1"/>
    <col min="9731" max="9731" width="8" style="1" customWidth="1"/>
    <col min="9732" max="9732" width="57.85546875" style="1" customWidth="1"/>
    <col min="9733" max="9733" width="9.140625" style="1"/>
    <col min="9734" max="9734" width="10.85546875" style="1" customWidth="1"/>
    <col min="9735" max="9735" width="11" style="1" customWidth="1"/>
    <col min="9736" max="9736" width="11.7109375" style="1" customWidth="1"/>
    <col min="9737" max="9737" width="11" style="1" customWidth="1"/>
    <col min="9738" max="9738" width="11.28515625" style="1" customWidth="1"/>
    <col min="9739" max="9739" width="12.28515625" style="1" customWidth="1"/>
    <col min="9740" max="9740" width="11.5703125" style="1" customWidth="1"/>
    <col min="9741" max="9743" width="10.140625" style="1" customWidth="1"/>
    <col min="9744" max="9744" width="3.28515625" style="1" customWidth="1"/>
    <col min="9745" max="9745" width="10.85546875" style="1" customWidth="1"/>
    <col min="9746" max="9746" width="10.28515625" style="1" customWidth="1"/>
    <col min="9747" max="9747" width="10.85546875" style="1" customWidth="1"/>
    <col min="9748" max="9748" width="10.28515625" style="1" customWidth="1"/>
    <col min="9749" max="9749" width="10.85546875" style="1" customWidth="1"/>
    <col min="9750" max="9751" width="9.140625" style="1" customWidth="1"/>
    <col min="9752" max="9752" width="69" style="1" customWidth="1"/>
    <col min="9753" max="9754" width="9.140625" style="1" customWidth="1"/>
    <col min="9755" max="9755" width="12.85546875" style="1" customWidth="1"/>
    <col min="9756" max="9869" width="9.140625" style="1"/>
    <col min="9870" max="9870" width="7.42578125" style="1" customWidth="1"/>
    <col min="9871" max="9871" width="60.7109375" style="1" customWidth="1"/>
    <col min="9872" max="9872" width="9.140625" style="1"/>
    <col min="9873" max="9874" width="10.28515625" style="1" customWidth="1"/>
    <col min="9875" max="9875" width="11.140625" style="1" customWidth="1"/>
    <col min="9876" max="9876" width="10.42578125" style="1" customWidth="1"/>
    <col min="9877" max="9877" width="10.7109375" style="1" customWidth="1"/>
    <col min="9878" max="9878" width="10.5703125" style="1" customWidth="1"/>
    <col min="9879" max="9984" width="9.140625" style="1"/>
    <col min="9985" max="9985" width="0" style="1" hidden="1" customWidth="1"/>
    <col min="9986" max="9986" width="7.140625" style="1" customWidth="1"/>
    <col min="9987" max="9987" width="8" style="1" customWidth="1"/>
    <col min="9988" max="9988" width="57.85546875" style="1" customWidth="1"/>
    <col min="9989" max="9989" width="9.140625" style="1"/>
    <col min="9990" max="9990" width="10.85546875" style="1" customWidth="1"/>
    <col min="9991" max="9991" width="11" style="1" customWidth="1"/>
    <col min="9992" max="9992" width="11.7109375" style="1" customWidth="1"/>
    <col min="9993" max="9993" width="11" style="1" customWidth="1"/>
    <col min="9994" max="9994" width="11.28515625" style="1" customWidth="1"/>
    <col min="9995" max="9995" width="12.28515625" style="1" customWidth="1"/>
    <col min="9996" max="9996" width="11.5703125" style="1" customWidth="1"/>
    <col min="9997" max="9999" width="10.140625" style="1" customWidth="1"/>
    <col min="10000" max="10000" width="3.28515625" style="1" customWidth="1"/>
    <col min="10001" max="10001" width="10.85546875" style="1" customWidth="1"/>
    <col min="10002" max="10002" width="10.28515625" style="1" customWidth="1"/>
    <col min="10003" max="10003" width="10.85546875" style="1" customWidth="1"/>
    <col min="10004" max="10004" width="10.28515625" style="1" customWidth="1"/>
    <col min="10005" max="10005" width="10.85546875" style="1" customWidth="1"/>
    <col min="10006" max="10007" width="9.140625" style="1" customWidth="1"/>
    <col min="10008" max="10008" width="69" style="1" customWidth="1"/>
    <col min="10009" max="10010" width="9.140625" style="1" customWidth="1"/>
    <col min="10011" max="10011" width="12.85546875" style="1" customWidth="1"/>
    <col min="10012" max="10125" width="9.140625" style="1"/>
    <col min="10126" max="10126" width="7.42578125" style="1" customWidth="1"/>
    <col min="10127" max="10127" width="60.7109375" style="1" customWidth="1"/>
    <col min="10128" max="10128" width="9.140625" style="1"/>
    <col min="10129" max="10130" width="10.28515625" style="1" customWidth="1"/>
    <col min="10131" max="10131" width="11.140625" style="1" customWidth="1"/>
    <col min="10132" max="10132" width="10.42578125" style="1" customWidth="1"/>
    <col min="10133" max="10133" width="10.7109375" style="1" customWidth="1"/>
    <col min="10134" max="10134" width="10.5703125" style="1" customWidth="1"/>
    <col min="10135" max="10240" width="9.140625" style="1"/>
    <col min="10241" max="10241" width="0" style="1" hidden="1" customWidth="1"/>
    <col min="10242" max="10242" width="7.140625" style="1" customWidth="1"/>
    <col min="10243" max="10243" width="8" style="1" customWidth="1"/>
    <col min="10244" max="10244" width="57.85546875" style="1" customWidth="1"/>
    <col min="10245" max="10245" width="9.140625" style="1"/>
    <col min="10246" max="10246" width="10.85546875" style="1" customWidth="1"/>
    <col min="10247" max="10247" width="11" style="1" customWidth="1"/>
    <col min="10248" max="10248" width="11.7109375" style="1" customWidth="1"/>
    <col min="10249" max="10249" width="11" style="1" customWidth="1"/>
    <col min="10250" max="10250" width="11.28515625" style="1" customWidth="1"/>
    <col min="10251" max="10251" width="12.28515625" style="1" customWidth="1"/>
    <col min="10252" max="10252" width="11.5703125" style="1" customWidth="1"/>
    <col min="10253" max="10255" width="10.140625" style="1" customWidth="1"/>
    <col min="10256" max="10256" width="3.28515625" style="1" customWidth="1"/>
    <col min="10257" max="10257" width="10.85546875" style="1" customWidth="1"/>
    <col min="10258" max="10258" width="10.28515625" style="1" customWidth="1"/>
    <col min="10259" max="10259" width="10.85546875" style="1" customWidth="1"/>
    <col min="10260" max="10260" width="10.28515625" style="1" customWidth="1"/>
    <col min="10261" max="10261" width="10.85546875" style="1" customWidth="1"/>
    <col min="10262" max="10263" width="9.140625" style="1" customWidth="1"/>
    <col min="10264" max="10264" width="69" style="1" customWidth="1"/>
    <col min="10265" max="10266" width="9.140625" style="1" customWidth="1"/>
    <col min="10267" max="10267" width="12.85546875" style="1" customWidth="1"/>
    <col min="10268" max="10381" width="9.140625" style="1"/>
    <col min="10382" max="10382" width="7.42578125" style="1" customWidth="1"/>
    <col min="10383" max="10383" width="60.7109375" style="1" customWidth="1"/>
    <col min="10384" max="10384" width="9.140625" style="1"/>
    <col min="10385" max="10386" width="10.28515625" style="1" customWidth="1"/>
    <col min="10387" max="10387" width="11.140625" style="1" customWidth="1"/>
    <col min="10388" max="10388" width="10.42578125" style="1" customWidth="1"/>
    <col min="10389" max="10389" width="10.7109375" style="1" customWidth="1"/>
    <col min="10390" max="10390" width="10.5703125" style="1" customWidth="1"/>
    <col min="10391" max="10496" width="9.140625" style="1"/>
    <col min="10497" max="10497" width="0" style="1" hidden="1" customWidth="1"/>
    <col min="10498" max="10498" width="7.140625" style="1" customWidth="1"/>
    <col min="10499" max="10499" width="8" style="1" customWidth="1"/>
    <col min="10500" max="10500" width="57.85546875" style="1" customWidth="1"/>
    <col min="10501" max="10501" width="9.140625" style="1"/>
    <col min="10502" max="10502" width="10.85546875" style="1" customWidth="1"/>
    <col min="10503" max="10503" width="11" style="1" customWidth="1"/>
    <col min="10504" max="10504" width="11.7109375" style="1" customWidth="1"/>
    <col min="10505" max="10505" width="11" style="1" customWidth="1"/>
    <col min="10506" max="10506" width="11.28515625" style="1" customWidth="1"/>
    <col min="10507" max="10507" width="12.28515625" style="1" customWidth="1"/>
    <col min="10508" max="10508" width="11.5703125" style="1" customWidth="1"/>
    <col min="10509" max="10511" width="10.140625" style="1" customWidth="1"/>
    <col min="10512" max="10512" width="3.28515625" style="1" customWidth="1"/>
    <col min="10513" max="10513" width="10.85546875" style="1" customWidth="1"/>
    <col min="10514" max="10514" width="10.28515625" style="1" customWidth="1"/>
    <col min="10515" max="10515" width="10.85546875" style="1" customWidth="1"/>
    <col min="10516" max="10516" width="10.28515625" style="1" customWidth="1"/>
    <col min="10517" max="10517" width="10.85546875" style="1" customWidth="1"/>
    <col min="10518" max="10519" width="9.140625" style="1" customWidth="1"/>
    <col min="10520" max="10520" width="69" style="1" customWidth="1"/>
    <col min="10521" max="10522" width="9.140625" style="1" customWidth="1"/>
    <col min="10523" max="10523" width="12.85546875" style="1" customWidth="1"/>
    <col min="10524" max="10637" width="9.140625" style="1"/>
    <col min="10638" max="10638" width="7.42578125" style="1" customWidth="1"/>
    <col min="10639" max="10639" width="60.7109375" style="1" customWidth="1"/>
    <col min="10640" max="10640" width="9.140625" style="1"/>
    <col min="10641" max="10642" width="10.28515625" style="1" customWidth="1"/>
    <col min="10643" max="10643" width="11.140625" style="1" customWidth="1"/>
    <col min="10644" max="10644" width="10.42578125" style="1" customWidth="1"/>
    <col min="10645" max="10645" width="10.7109375" style="1" customWidth="1"/>
    <col min="10646" max="10646" width="10.5703125" style="1" customWidth="1"/>
    <col min="10647" max="10752" width="9.140625" style="1"/>
    <col min="10753" max="10753" width="0" style="1" hidden="1" customWidth="1"/>
    <col min="10754" max="10754" width="7.140625" style="1" customWidth="1"/>
    <col min="10755" max="10755" width="8" style="1" customWidth="1"/>
    <col min="10756" max="10756" width="57.85546875" style="1" customWidth="1"/>
    <col min="10757" max="10757" width="9.140625" style="1"/>
    <col min="10758" max="10758" width="10.85546875" style="1" customWidth="1"/>
    <col min="10759" max="10759" width="11" style="1" customWidth="1"/>
    <col min="10760" max="10760" width="11.7109375" style="1" customWidth="1"/>
    <col min="10761" max="10761" width="11" style="1" customWidth="1"/>
    <col min="10762" max="10762" width="11.28515625" style="1" customWidth="1"/>
    <col min="10763" max="10763" width="12.28515625" style="1" customWidth="1"/>
    <col min="10764" max="10764" width="11.5703125" style="1" customWidth="1"/>
    <col min="10765" max="10767" width="10.140625" style="1" customWidth="1"/>
    <col min="10768" max="10768" width="3.28515625" style="1" customWidth="1"/>
    <col min="10769" max="10769" width="10.85546875" style="1" customWidth="1"/>
    <col min="10770" max="10770" width="10.28515625" style="1" customWidth="1"/>
    <col min="10771" max="10771" width="10.85546875" style="1" customWidth="1"/>
    <col min="10772" max="10772" width="10.28515625" style="1" customWidth="1"/>
    <col min="10773" max="10773" width="10.85546875" style="1" customWidth="1"/>
    <col min="10774" max="10775" width="9.140625" style="1" customWidth="1"/>
    <col min="10776" max="10776" width="69" style="1" customWidth="1"/>
    <col min="10777" max="10778" width="9.140625" style="1" customWidth="1"/>
    <col min="10779" max="10779" width="12.85546875" style="1" customWidth="1"/>
    <col min="10780" max="10893" width="9.140625" style="1"/>
    <col min="10894" max="10894" width="7.42578125" style="1" customWidth="1"/>
    <col min="10895" max="10895" width="60.7109375" style="1" customWidth="1"/>
    <col min="10896" max="10896" width="9.140625" style="1"/>
    <col min="10897" max="10898" width="10.28515625" style="1" customWidth="1"/>
    <col min="10899" max="10899" width="11.140625" style="1" customWidth="1"/>
    <col min="10900" max="10900" width="10.42578125" style="1" customWidth="1"/>
    <col min="10901" max="10901" width="10.7109375" style="1" customWidth="1"/>
    <col min="10902" max="10902" width="10.5703125" style="1" customWidth="1"/>
    <col min="10903" max="11008" width="9.140625" style="1"/>
    <col min="11009" max="11009" width="0" style="1" hidden="1" customWidth="1"/>
    <col min="11010" max="11010" width="7.140625" style="1" customWidth="1"/>
    <col min="11011" max="11011" width="8" style="1" customWidth="1"/>
    <col min="11012" max="11012" width="57.85546875" style="1" customWidth="1"/>
    <col min="11013" max="11013" width="9.140625" style="1"/>
    <col min="11014" max="11014" width="10.85546875" style="1" customWidth="1"/>
    <col min="11015" max="11015" width="11" style="1" customWidth="1"/>
    <col min="11016" max="11016" width="11.7109375" style="1" customWidth="1"/>
    <col min="11017" max="11017" width="11" style="1" customWidth="1"/>
    <col min="11018" max="11018" width="11.28515625" style="1" customWidth="1"/>
    <col min="11019" max="11019" width="12.28515625" style="1" customWidth="1"/>
    <col min="11020" max="11020" width="11.5703125" style="1" customWidth="1"/>
    <col min="11021" max="11023" width="10.140625" style="1" customWidth="1"/>
    <col min="11024" max="11024" width="3.28515625" style="1" customWidth="1"/>
    <col min="11025" max="11025" width="10.85546875" style="1" customWidth="1"/>
    <col min="11026" max="11026" width="10.28515625" style="1" customWidth="1"/>
    <col min="11027" max="11027" width="10.85546875" style="1" customWidth="1"/>
    <col min="11028" max="11028" width="10.28515625" style="1" customWidth="1"/>
    <col min="11029" max="11029" width="10.85546875" style="1" customWidth="1"/>
    <col min="11030" max="11031" width="9.140625" style="1" customWidth="1"/>
    <col min="11032" max="11032" width="69" style="1" customWidth="1"/>
    <col min="11033" max="11034" width="9.140625" style="1" customWidth="1"/>
    <col min="11035" max="11035" width="12.85546875" style="1" customWidth="1"/>
    <col min="11036" max="11149" width="9.140625" style="1"/>
    <col min="11150" max="11150" width="7.42578125" style="1" customWidth="1"/>
    <col min="11151" max="11151" width="60.7109375" style="1" customWidth="1"/>
    <col min="11152" max="11152" width="9.140625" style="1"/>
    <col min="11153" max="11154" width="10.28515625" style="1" customWidth="1"/>
    <col min="11155" max="11155" width="11.140625" style="1" customWidth="1"/>
    <col min="11156" max="11156" width="10.42578125" style="1" customWidth="1"/>
    <col min="11157" max="11157" width="10.7109375" style="1" customWidth="1"/>
    <col min="11158" max="11158" width="10.5703125" style="1" customWidth="1"/>
    <col min="11159" max="11264" width="9.140625" style="1"/>
    <col min="11265" max="11265" width="0" style="1" hidden="1" customWidth="1"/>
    <col min="11266" max="11266" width="7.140625" style="1" customWidth="1"/>
    <col min="11267" max="11267" width="8" style="1" customWidth="1"/>
    <col min="11268" max="11268" width="57.85546875" style="1" customWidth="1"/>
    <col min="11269" max="11269" width="9.140625" style="1"/>
    <col min="11270" max="11270" width="10.85546875" style="1" customWidth="1"/>
    <col min="11271" max="11271" width="11" style="1" customWidth="1"/>
    <col min="11272" max="11272" width="11.7109375" style="1" customWidth="1"/>
    <col min="11273" max="11273" width="11" style="1" customWidth="1"/>
    <col min="11274" max="11274" width="11.28515625" style="1" customWidth="1"/>
    <col min="11275" max="11275" width="12.28515625" style="1" customWidth="1"/>
    <col min="11276" max="11276" width="11.5703125" style="1" customWidth="1"/>
    <col min="11277" max="11279" width="10.140625" style="1" customWidth="1"/>
    <col min="11280" max="11280" width="3.28515625" style="1" customWidth="1"/>
    <col min="11281" max="11281" width="10.85546875" style="1" customWidth="1"/>
    <col min="11282" max="11282" width="10.28515625" style="1" customWidth="1"/>
    <col min="11283" max="11283" width="10.85546875" style="1" customWidth="1"/>
    <col min="11284" max="11284" width="10.28515625" style="1" customWidth="1"/>
    <col min="11285" max="11285" width="10.85546875" style="1" customWidth="1"/>
    <col min="11286" max="11287" width="9.140625" style="1" customWidth="1"/>
    <col min="11288" max="11288" width="69" style="1" customWidth="1"/>
    <col min="11289" max="11290" width="9.140625" style="1" customWidth="1"/>
    <col min="11291" max="11291" width="12.85546875" style="1" customWidth="1"/>
    <col min="11292" max="11405" width="9.140625" style="1"/>
    <col min="11406" max="11406" width="7.42578125" style="1" customWidth="1"/>
    <col min="11407" max="11407" width="60.7109375" style="1" customWidth="1"/>
    <col min="11408" max="11408" width="9.140625" style="1"/>
    <col min="11409" max="11410" width="10.28515625" style="1" customWidth="1"/>
    <col min="11411" max="11411" width="11.140625" style="1" customWidth="1"/>
    <col min="11412" max="11412" width="10.42578125" style="1" customWidth="1"/>
    <col min="11413" max="11413" width="10.7109375" style="1" customWidth="1"/>
    <col min="11414" max="11414" width="10.5703125" style="1" customWidth="1"/>
    <col min="11415" max="11520" width="9.140625" style="1"/>
    <col min="11521" max="11521" width="0" style="1" hidden="1" customWidth="1"/>
    <col min="11522" max="11522" width="7.140625" style="1" customWidth="1"/>
    <col min="11523" max="11523" width="8" style="1" customWidth="1"/>
    <col min="11524" max="11524" width="57.85546875" style="1" customWidth="1"/>
    <col min="11525" max="11525" width="9.140625" style="1"/>
    <col min="11526" max="11526" width="10.85546875" style="1" customWidth="1"/>
    <col min="11527" max="11527" width="11" style="1" customWidth="1"/>
    <col min="11528" max="11528" width="11.7109375" style="1" customWidth="1"/>
    <col min="11529" max="11529" width="11" style="1" customWidth="1"/>
    <col min="11530" max="11530" width="11.28515625" style="1" customWidth="1"/>
    <col min="11531" max="11531" width="12.28515625" style="1" customWidth="1"/>
    <col min="11532" max="11532" width="11.5703125" style="1" customWidth="1"/>
    <col min="11533" max="11535" width="10.140625" style="1" customWidth="1"/>
    <col min="11536" max="11536" width="3.28515625" style="1" customWidth="1"/>
    <col min="11537" max="11537" width="10.85546875" style="1" customWidth="1"/>
    <col min="11538" max="11538" width="10.28515625" style="1" customWidth="1"/>
    <col min="11539" max="11539" width="10.85546875" style="1" customWidth="1"/>
    <col min="11540" max="11540" width="10.28515625" style="1" customWidth="1"/>
    <col min="11541" max="11541" width="10.85546875" style="1" customWidth="1"/>
    <col min="11542" max="11543" width="9.140625" style="1" customWidth="1"/>
    <col min="11544" max="11544" width="69" style="1" customWidth="1"/>
    <col min="11545" max="11546" width="9.140625" style="1" customWidth="1"/>
    <col min="11547" max="11547" width="12.85546875" style="1" customWidth="1"/>
    <col min="11548" max="11661" width="9.140625" style="1"/>
    <col min="11662" max="11662" width="7.42578125" style="1" customWidth="1"/>
    <col min="11663" max="11663" width="60.7109375" style="1" customWidth="1"/>
    <col min="11664" max="11664" width="9.140625" style="1"/>
    <col min="11665" max="11666" width="10.28515625" style="1" customWidth="1"/>
    <col min="11667" max="11667" width="11.140625" style="1" customWidth="1"/>
    <col min="11668" max="11668" width="10.42578125" style="1" customWidth="1"/>
    <col min="11669" max="11669" width="10.7109375" style="1" customWidth="1"/>
    <col min="11670" max="11670" width="10.5703125" style="1" customWidth="1"/>
    <col min="11671" max="11776" width="9.140625" style="1"/>
    <col min="11777" max="11777" width="0" style="1" hidden="1" customWidth="1"/>
    <col min="11778" max="11778" width="7.140625" style="1" customWidth="1"/>
    <col min="11779" max="11779" width="8" style="1" customWidth="1"/>
    <col min="11780" max="11780" width="57.85546875" style="1" customWidth="1"/>
    <col min="11781" max="11781" width="9.140625" style="1"/>
    <col min="11782" max="11782" width="10.85546875" style="1" customWidth="1"/>
    <col min="11783" max="11783" width="11" style="1" customWidth="1"/>
    <col min="11784" max="11784" width="11.7109375" style="1" customWidth="1"/>
    <col min="11785" max="11785" width="11" style="1" customWidth="1"/>
    <col min="11786" max="11786" width="11.28515625" style="1" customWidth="1"/>
    <col min="11787" max="11787" width="12.28515625" style="1" customWidth="1"/>
    <col min="11788" max="11788" width="11.5703125" style="1" customWidth="1"/>
    <col min="11789" max="11791" width="10.140625" style="1" customWidth="1"/>
    <col min="11792" max="11792" width="3.28515625" style="1" customWidth="1"/>
    <col min="11793" max="11793" width="10.85546875" style="1" customWidth="1"/>
    <col min="11794" max="11794" width="10.28515625" style="1" customWidth="1"/>
    <col min="11795" max="11795" width="10.85546875" style="1" customWidth="1"/>
    <col min="11796" max="11796" width="10.28515625" style="1" customWidth="1"/>
    <col min="11797" max="11797" width="10.85546875" style="1" customWidth="1"/>
    <col min="11798" max="11799" width="9.140625" style="1" customWidth="1"/>
    <col min="11800" max="11800" width="69" style="1" customWidth="1"/>
    <col min="11801" max="11802" width="9.140625" style="1" customWidth="1"/>
    <col min="11803" max="11803" width="12.85546875" style="1" customWidth="1"/>
    <col min="11804" max="11917" width="9.140625" style="1"/>
    <col min="11918" max="11918" width="7.42578125" style="1" customWidth="1"/>
    <col min="11919" max="11919" width="60.7109375" style="1" customWidth="1"/>
    <col min="11920" max="11920" width="9.140625" style="1"/>
    <col min="11921" max="11922" width="10.28515625" style="1" customWidth="1"/>
    <col min="11923" max="11923" width="11.140625" style="1" customWidth="1"/>
    <col min="11924" max="11924" width="10.42578125" style="1" customWidth="1"/>
    <col min="11925" max="11925" width="10.7109375" style="1" customWidth="1"/>
    <col min="11926" max="11926" width="10.5703125" style="1" customWidth="1"/>
    <col min="11927" max="12032" width="9.140625" style="1"/>
    <col min="12033" max="12033" width="0" style="1" hidden="1" customWidth="1"/>
    <col min="12034" max="12034" width="7.140625" style="1" customWidth="1"/>
    <col min="12035" max="12035" width="8" style="1" customWidth="1"/>
    <col min="12036" max="12036" width="57.85546875" style="1" customWidth="1"/>
    <col min="12037" max="12037" width="9.140625" style="1"/>
    <col min="12038" max="12038" width="10.85546875" style="1" customWidth="1"/>
    <col min="12039" max="12039" width="11" style="1" customWidth="1"/>
    <col min="12040" max="12040" width="11.7109375" style="1" customWidth="1"/>
    <col min="12041" max="12041" width="11" style="1" customWidth="1"/>
    <col min="12042" max="12042" width="11.28515625" style="1" customWidth="1"/>
    <col min="12043" max="12043" width="12.28515625" style="1" customWidth="1"/>
    <col min="12044" max="12044" width="11.5703125" style="1" customWidth="1"/>
    <col min="12045" max="12047" width="10.140625" style="1" customWidth="1"/>
    <col min="12048" max="12048" width="3.28515625" style="1" customWidth="1"/>
    <col min="12049" max="12049" width="10.85546875" style="1" customWidth="1"/>
    <col min="12050" max="12050" width="10.28515625" style="1" customWidth="1"/>
    <col min="12051" max="12051" width="10.85546875" style="1" customWidth="1"/>
    <col min="12052" max="12052" width="10.28515625" style="1" customWidth="1"/>
    <col min="12053" max="12053" width="10.85546875" style="1" customWidth="1"/>
    <col min="12054" max="12055" width="9.140625" style="1" customWidth="1"/>
    <col min="12056" max="12056" width="69" style="1" customWidth="1"/>
    <col min="12057" max="12058" width="9.140625" style="1" customWidth="1"/>
    <col min="12059" max="12059" width="12.85546875" style="1" customWidth="1"/>
    <col min="12060" max="12173" width="9.140625" style="1"/>
    <col min="12174" max="12174" width="7.42578125" style="1" customWidth="1"/>
    <col min="12175" max="12175" width="60.7109375" style="1" customWidth="1"/>
    <col min="12176" max="12176" width="9.140625" style="1"/>
    <col min="12177" max="12178" width="10.28515625" style="1" customWidth="1"/>
    <col min="12179" max="12179" width="11.140625" style="1" customWidth="1"/>
    <col min="12180" max="12180" width="10.42578125" style="1" customWidth="1"/>
    <col min="12181" max="12181" width="10.7109375" style="1" customWidth="1"/>
    <col min="12182" max="12182" width="10.5703125" style="1" customWidth="1"/>
    <col min="12183" max="12288" width="9.140625" style="1"/>
    <col min="12289" max="12289" width="0" style="1" hidden="1" customWidth="1"/>
    <col min="12290" max="12290" width="7.140625" style="1" customWidth="1"/>
    <col min="12291" max="12291" width="8" style="1" customWidth="1"/>
    <col min="12292" max="12292" width="57.85546875" style="1" customWidth="1"/>
    <col min="12293" max="12293" width="9.140625" style="1"/>
    <col min="12294" max="12294" width="10.85546875" style="1" customWidth="1"/>
    <col min="12295" max="12295" width="11" style="1" customWidth="1"/>
    <col min="12296" max="12296" width="11.7109375" style="1" customWidth="1"/>
    <col min="12297" max="12297" width="11" style="1" customWidth="1"/>
    <col min="12298" max="12298" width="11.28515625" style="1" customWidth="1"/>
    <col min="12299" max="12299" width="12.28515625" style="1" customWidth="1"/>
    <col min="12300" max="12300" width="11.5703125" style="1" customWidth="1"/>
    <col min="12301" max="12303" width="10.140625" style="1" customWidth="1"/>
    <col min="12304" max="12304" width="3.28515625" style="1" customWidth="1"/>
    <col min="12305" max="12305" width="10.85546875" style="1" customWidth="1"/>
    <col min="12306" max="12306" width="10.28515625" style="1" customWidth="1"/>
    <col min="12307" max="12307" width="10.85546875" style="1" customWidth="1"/>
    <col min="12308" max="12308" width="10.28515625" style="1" customWidth="1"/>
    <col min="12309" max="12309" width="10.85546875" style="1" customWidth="1"/>
    <col min="12310" max="12311" width="9.140625" style="1" customWidth="1"/>
    <col min="12312" max="12312" width="69" style="1" customWidth="1"/>
    <col min="12313" max="12314" width="9.140625" style="1" customWidth="1"/>
    <col min="12315" max="12315" width="12.85546875" style="1" customWidth="1"/>
    <col min="12316" max="12429" width="9.140625" style="1"/>
    <col min="12430" max="12430" width="7.42578125" style="1" customWidth="1"/>
    <col min="12431" max="12431" width="60.7109375" style="1" customWidth="1"/>
    <col min="12432" max="12432" width="9.140625" style="1"/>
    <col min="12433" max="12434" width="10.28515625" style="1" customWidth="1"/>
    <col min="12435" max="12435" width="11.140625" style="1" customWidth="1"/>
    <col min="12436" max="12436" width="10.42578125" style="1" customWidth="1"/>
    <col min="12437" max="12437" width="10.7109375" style="1" customWidth="1"/>
    <col min="12438" max="12438" width="10.5703125" style="1" customWidth="1"/>
    <col min="12439" max="12544" width="9.140625" style="1"/>
    <col min="12545" max="12545" width="0" style="1" hidden="1" customWidth="1"/>
    <col min="12546" max="12546" width="7.140625" style="1" customWidth="1"/>
    <col min="12547" max="12547" width="8" style="1" customWidth="1"/>
    <col min="12548" max="12548" width="57.85546875" style="1" customWidth="1"/>
    <col min="12549" max="12549" width="9.140625" style="1"/>
    <col min="12550" max="12550" width="10.85546875" style="1" customWidth="1"/>
    <col min="12551" max="12551" width="11" style="1" customWidth="1"/>
    <col min="12552" max="12552" width="11.7109375" style="1" customWidth="1"/>
    <col min="12553" max="12553" width="11" style="1" customWidth="1"/>
    <col min="12554" max="12554" width="11.28515625" style="1" customWidth="1"/>
    <col min="12555" max="12555" width="12.28515625" style="1" customWidth="1"/>
    <col min="12556" max="12556" width="11.5703125" style="1" customWidth="1"/>
    <col min="12557" max="12559" width="10.140625" style="1" customWidth="1"/>
    <col min="12560" max="12560" width="3.28515625" style="1" customWidth="1"/>
    <col min="12561" max="12561" width="10.85546875" style="1" customWidth="1"/>
    <col min="12562" max="12562" width="10.28515625" style="1" customWidth="1"/>
    <col min="12563" max="12563" width="10.85546875" style="1" customWidth="1"/>
    <col min="12564" max="12564" width="10.28515625" style="1" customWidth="1"/>
    <col min="12565" max="12565" width="10.85546875" style="1" customWidth="1"/>
    <col min="12566" max="12567" width="9.140625" style="1" customWidth="1"/>
    <col min="12568" max="12568" width="69" style="1" customWidth="1"/>
    <col min="12569" max="12570" width="9.140625" style="1" customWidth="1"/>
    <col min="12571" max="12571" width="12.85546875" style="1" customWidth="1"/>
    <col min="12572" max="12685" width="9.140625" style="1"/>
    <col min="12686" max="12686" width="7.42578125" style="1" customWidth="1"/>
    <col min="12687" max="12687" width="60.7109375" style="1" customWidth="1"/>
    <col min="12688" max="12688" width="9.140625" style="1"/>
    <col min="12689" max="12690" width="10.28515625" style="1" customWidth="1"/>
    <col min="12691" max="12691" width="11.140625" style="1" customWidth="1"/>
    <col min="12692" max="12692" width="10.42578125" style="1" customWidth="1"/>
    <col min="12693" max="12693" width="10.7109375" style="1" customWidth="1"/>
    <col min="12694" max="12694" width="10.5703125" style="1" customWidth="1"/>
    <col min="12695" max="12800" width="9.140625" style="1"/>
    <col min="12801" max="12801" width="0" style="1" hidden="1" customWidth="1"/>
    <col min="12802" max="12802" width="7.140625" style="1" customWidth="1"/>
    <col min="12803" max="12803" width="8" style="1" customWidth="1"/>
    <col min="12804" max="12804" width="57.85546875" style="1" customWidth="1"/>
    <col min="12805" max="12805" width="9.140625" style="1"/>
    <col min="12806" max="12806" width="10.85546875" style="1" customWidth="1"/>
    <col min="12807" max="12807" width="11" style="1" customWidth="1"/>
    <col min="12808" max="12808" width="11.7109375" style="1" customWidth="1"/>
    <col min="12809" max="12809" width="11" style="1" customWidth="1"/>
    <col min="12810" max="12810" width="11.28515625" style="1" customWidth="1"/>
    <col min="12811" max="12811" width="12.28515625" style="1" customWidth="1"/>
    <col min="12812" max="12812" width="11.5703125" style="1" customWidth="1"/>
    <col min="12813" max="12815" width="10.140625" style="1" customWidth="1"/>
    <col min="12816" max="12816" width="3.28515625" style="1" customWidth="1"/>
    <col min="12817" max="12817" width="10.85546875" style="1" customWidth="1"/>
    <col min="12818" max="12818" width="10.28515625" style="1" customWidth="1"/>
    <col min="12819" max="12819" width="10.85546875" style="1" customWidth="1"/>
    <col min="12820" max="12820" width="10.28515625" style="1" customWidth="1"/>
    <col min="12821" max="12821" width="10.85546875" style="1" customWidth="1"/>
    <col min="12822" max="12823" width="9.140625" style="1" customWidth="1"/>
    <col min="12824" max="12824" width="69" style="1" customWidth="1"/>
    <col min="12825" max="12826" width="9.140625" style="1" customWidth="1"/>
    <col min="12827" max="12827" width="12.85546875" style="1" customWidth="1"/>
    <col min="12828" max="12941" width="9.140625" style="1"/>
    <col min="12942" max="12942" width="7.42578125" style="1" customWidth="1"/>
    <col min="12943" max="12943" width="60.7109375" style="1" customWidth="1"/>
    <col min="12944" max="12944" width="9.140625" style="1"/>
    <col min="12945" max="12946" width="10.28515625" style="1" customWidth="1"/>
    <col min="12947" max="12947" width="11.140625" style="1" customWidth="1"/>
    <col min="12948" max="12948" width="10.42578125" style="1" customWidth="1"/>
    <col min="12949" max="12949" width="10.7109375" style="1" customWidth="1"/>
    <col min="12950" max="12950" width="10.5703125" style="1" customWidth="1"/>
    <col min="12951" max="13056" width="9.140625" style="1"/>
    <col min="13057" max="13057" width="0" style="1" hidden="1" customWidth="1"/>
    <col min="13058" max="13058" width="7.140625" style="1" customWidth="1"/>
    <col min="13059" max="13059" width="8" style="1" customWidth="1"/>
    <col min="13060" max="13060" width="57.85546875" style="1" customWidth="1"/>
    <col min="13061" max="13061" width="9.140625" style="1"/>
    <col min="13062" max="13062" width="10.85546875" style="1" customWidth="1"/>
    <col min="13063" max="13063" width="11" style="1" customWidth="1"/>
    <col min="13064" max="13064" width="11.7109375" style="1" customWidth="1"/>
    <col min="13065" max="13065" width="11" style="1" customWidth="1"/>
    <col min="13066" max="13066" width="11.28515625" style="1" customWidth="1"/>
    <col min="13067" max="13067" width="12.28515625" style="1" customWidth="1"/>
    <col min="13068" max="13068" width="11.5703125" style="1" customWidth="1"/>
    <col min="13069" max="13071" width="10.140625" style="1" customWidth="1"/>
    <col min="13072" max="13072" width="3.28515625" style="1" customWidth="1"/>
    <col min="13073" max="13073" width="10.85546875" style="1" customWidth="1"/>
    <col min="13074" max="13074" width="10.28515625" style="1" customWidth="1"/>
    <col min="13075" max="13075" width="10.85546875" style="1" customWidth="1"/>
    <col min="13076" max="13076" width="10.28515625" style="1" customWidth="1"/>
    <col min="13077" max="13077" width="10.85546875" style="1" customWidth="1"/>
    <col min="13078" max="13079" width="9.140625" style="1" customWidth="1"/>
    <col min="13080" max="13080" width="69" style="1" customWidth="1"/>
    <col min="13081" max="13082" width="9.140625" style="1" customWidth="1"/>
    <col min="13083" max="13083" width="12.85546875" style="1" customWidth="1"/>
    <col min="13084" max="13197" width="9.140625" style="1"/>
    <col min="13198" max="13198" width="7.42578125" style="1" customWidth="1"/>
    <col min="13199" max="13199" width="60.7109375" style="1" customWidth="1"/>
    <col min="13200" max="13200" width="9.140625" style="1"/>
    <col min="13201" max="13202" width="10.28515625" style="1" customWidth="1"/>
    <col min="13203" max="13203" width="11.140625" style="1" customWidth="1"/>
    <col min="13204" max="13204" width="10.42578125" style="1" customWidth="1"/>
    <col min="13205" max="13205" width="10.7109375" style="1" customWidth="1"/>
    <col min="13206" max="13206" width="10.5703125" style="1" customWidth="1"/>
    <col min="13207" max="13312" width="9.140625" style="1"/>
    <col min="13313" max="13313" width="0" style="1" hidden="1" customWidth="1"/>
    <col min="13314" max="13314" width="7.140625" style="1" customWidth="1"/>
    <col min="13315" max="13315" width="8" style="1" customWidth="1"/>
    <col min="13316" max="13316" width="57.85546875" style="1" customWidth="1"/>
    <col min="13317" max="13317" width="9.140625" style="1"/>
    <col min="13318" max="13318" width="10.85546875" style="1" customWidth="1"/>
    <col min="13319" max="13319" width="11" style="1" customWidth="1"/>
    <col min="13320" max="13320" width="11.7109375" style="1" customWidth="1"/>
    <col min="13321" max="13321" width="11" style="1" customWidth="1"/>
    <col min="13322" max="13322" width="11.28515625" style="1" customWidth="1"/>
    <col min="13323" max="13323" width="12.28515625" style="1" customWidth="1"/>
    <col min="13324" max="13324" width="11.5703125" style="1" customWidth="1"/>
    <col min="13325" max="13327" width="10.140625" style="1" customWidth="1"/>
    <col min="13328" max="13328" width="3.28515625" style="1" customWidth="1"/>
    <col min="13329" max="13329" width="10.85546875" style="1" customWidth="1"/>
    <col min="13330" max="13330" width="10.28515625" style="1" customWidth="1"/>
    <col min="13331" max="13331" width="10.85546875" style="1" customWidth="1"/>
    <col min="13332" max="13332" width="10.28515625" style="1" customWidth="1"/>
    <col min="13333" max="13333" width="10.85546875" style="1" customWidth="1"/>
    <col min="13334" max="13335" width="9.140625" style="1" customWidth="1"/>
    <col min="13336" max="13336" width="69" style="1" customWidth="1"/>
    <col min="13337" max="13338" width="9.140625" style="1" customWidth="1"/>
    <col min="13339" max="13339" width="12.85546875" style="1" customWidth="1"/>
    <col min="13340" max="13453" width="9.140625" style="1"/>
    <col min="13454" max="13454" width="7.42578125" style="1" customWidth="1"/>
    <col min="13455" max="13455" width="60.7109375" style="1" customWidth="1"/>
    <col min="13456" max="13456" width="9.140625" style="1"/>
    <col min="13457" max="13458" width="10.28515625" style="1" customWidth="1"/>
    <col min="13459" max="13459" width="11.140625" style="1" customWidth="1"/>
    <col min="13460" max="13460" width="10.42578125" style="1" customWidth="1"/>
    <col min="13461" max="13461" width="10.7109375" style="1" customWidth="1"/>
    <col min="13462" max="13462" width="10.5703125" style="1" customWidth="1"/>
    <col min="13463" max="13568" width="9.140625" style="1"/>
    <col min="13569" max="13569" width="0" style="1" hidden="1" customWidth="1"/>
    <col min="13570" max="13570" width="7.140625" style="1" customWidth="1"/>
    <col min="13571" max="13571" width="8" style="1" customWidth="1"/>
    <col min="13572" max="13572" width="57.85546875" style="1" customWidth="1"/>
    <col min="13573" max="13573" width="9.140625" style="1"/>
    <col min="13574" max="13574" width="10.85546875" style="1" customWidth="1"/>
    <col min="13575" max="13575" width="11" style="1" customWidth="1"/>
    <col min="13576" max="13576" width="11.7109375" style="1" customWidth="1"/>
    <col min="13577" max="13577" width="11" style="1" customWidth="1"/>
    <col min="13578" max="13578" width="11.28515625" style="1" customWidth="1"/>
    <col min="13579" max="13579" width="12.28515625" style="1" customWidth="1"/>
    <col min="13580" max="13580" width="11.5703125" style="1" customWidth="1"/>
    <col min="13581" max="13583" width="10.140625" style="1" customWidth="1"/>
    <col min="13584" max="13584" width="3.28515625" style="1" customWidth="1"/>
    <col min="13585" max="13585" width="10.85546875" style="1" customWidth="1"/>
    <col min="13586" max="13586" width="10.28515625" style="1" customWidth="1"/>
    <col min="13587" max="13587" width="10.85546875" style="1" customWidth="1"/>
    <col min="13588" max="13588" width="10.28515625" style="1" customWidth="1"/>
    <col min="13589" max="13589" width="10.85546875" style="1" customWidth="1"/>
    <col min="13590" max="13591" width="9.140625" style="1" customWidth="1"/>
    <col min="13592" max="13592" width="69" style="1" customWidth="1"/>
    <col min="13593" max="13594" width="9.140625" style="1" customWidth="1"/>
    <col min="13595" max="13595" width="12.85546875" style="1" customWidth="1"/>
    <col min="13596" max="13709" width="9.140625" style="1"/>
    <col min="13710" max="13710" width="7.42578125" style="1" customWidth="1"/>
    <col min="13711" max="13711" width="60.7109375" style="1" customWidth="1"/>
    <col min="13712" max="13712" width="9.140625" style="1"/>
    <col min="13713" max="13714" width="10.28515625" style="1" customWidth="1"/>
    <col min="13715" max="13715" width="11.140625" style="1" customWidth="1"/>
    <col min="13716" max="13716" width="10.42578125" style="1" customWidth="1"/>
    <col min="13717" max="13717" width="10.7109375" style="1" customWidth="1"/>
    <col min="13718" max="13718" width="10.5703125" style="1" customWidth="1"/>
    <col min="13719" max="13824" width="9.140625" style="1"/>
    <col min="13825" max="13825" width="0" style="1" hidden="1" customWidth="1"/>
    <col min="13826" max="13826" width="7.140625" style="1" customWidth="1"/>
    <col min="13827" max="13827" width="8" style="1" customWidth="1"/>
    <col min="13828" max="13828" width="57.85546875" style="1" customWidth="1"/>
    <col min="13829" max="13829" width="9.140625" style="1"/>
    <col min="13830" max="13830" width="10.85546875" style="1" customWidth="1"/>
    <col min="13831" max="13831" width="11" style="1" customWidth="1"/>
    <col min="13832" max="13832" width="11.7109375" style="1" customWidth="1"/>
    <col min="13833" max="13833" width="11" style="1" customWidth="1"/>
    <col min="13834" max="13834" width="11.28515625" style="1" customWidth="1"/>
    <col min="13835" max="13835" width="12.28515625" style="1" customWidth="1"/>
    <col min="13836" max="13836" width="11.5703125" style="1" customWidth="1"/>
    <col min="13837" max="13839" width="10.140625" style="1" customWidth="1"/>
    <col min="13840" max="13840" width="3.28515625" style="1" customWidth="1"/>
    <col min="13841" max="13841" width="10.85546875" style="1" customWidth="1"/>
    <col min="13842" max="13842" width="10.28515625" style="1" customWidth="1"/>
    <col min="13843" max="13843" width="10.85546875" style="1" customWidth="1"/>
    <col min="13844" max="13844" width="10.28515625" style="1" customWidth="1"/>
    <col min="13845" max="13845" width="10.85546875" style="1" customWidth="1"/>
    <col min="13846" max="13847" width="9.140625" style="1" customWidth="1"/>
    <col min="13848" max="13848" width="69" style="1" customWidth="1"/>
    <col min="13849" max="13850" width="9.140625" style="1" customWidth="1"/>
    <col min="13851" max="13851" width="12.85546875" style="1" customWidth="1"/>
    <col min="13852" max="13965" width="9.140625" style="1"/>
    <col min="13966" max="13966" width="7.42578125" style="1" customWidth="1"/>
    <col min="13967" max="13967" width="60.7109375" style="1" customWidth="1"/>
    <col min="13968" max="13968" width="9.140625" style="1"/>
    <col min="13969" max="13970" width="10.28515625" style="1" customWidth="1"/>
    <col min="13971" max="13971" width="11.140625" style="1" customWidth="1"/>
    <col min="13972" max="13972" width="10.42578125" style="1" customWidth="1"/>
    <col min="13973" max="13973" width="10.7109375" style="1" customWidth="1"/>
    <col min="13974" max="13974" width="10.5703125" style="1" customWidth="1"/>
    <col min="13975" max="14080" width="9.140625" style="1"/>
    <col min="14081" max="14081" width="0" style="1" hidden="1" customWidth="1"/>
    <col min="14082" max="14082" width="7.140625" style="1" customWidth="1"/>
    <col min="14083" max="14083" width="8" style="1" customWidth="1"/>
    <col min="14084" max="14084" width="57.85546875" style="1" customWidth="1"/>
    <col min="14085" max="14085" width="9.140625" style="1"/>
    <col min="14086" max="14086" width="10.85546875" style="1" customWidth="1"/>
    <col min="14087" max="14087" width="11" style="1" customWidth="1"/>
    <col min="14088" max="14088" width="11.7109375" style="1" customWidth="1"/>
    <col min="14089" max="14089" width="11" style="1" customWidth="1"/>
    <col min="14090" max="14090" width="11.28515625" style="1" customWidth="1"/>
    <col min="14091" max="14091" width="12.28515625" style="1" customWidth="1"/>
    <col min="14092" max="14092" width="11.5703125" style="1" customWidth="1"/>
    <col min="14093" max="14095" width="10.140625" style="1" customWidth="1"/>
    <col min="14096" max="14096" width="3.28515625" style="1" customWidth="1"/>
    <col min="14097" max="14097" width="10.85546875" style="1" customWidth="1"/>
    <col min="14098" max="14098" width="10.28515625" style="1" customWidth="1"/>
    <col min="14099" max="14099" width="10.85546875" style="1" customWidth="1"/>
    <col min="14100" max="14100" width="10.28515625" style="1" customWidth="1"/>
    <col min="14101" max="14101" width="10.85546875" style="1" customWidth="1"/>
    <col min="14102" max="14103" width="9.140625" style="1" customWidth="1"/>
    <col min="14104" max="14104" width="69" style="1" customWidth="1"/>
    <col min="14105" max="14106" width="9.140625" style="1" customWidth="1"/>
    <col min="14107" max="14107" width="12.85546875" style="1" customWidth="1"/>
    <col min="14108" max="14221" width="9.140625" style="1"/>
    <col min="14222" max="14222" width="7.42578125" style="1" customWidth="1"/>
    <col min="14223" max="14223" width="60.7109375" style="1" customWidth="1"/>
    <col min="14224" max="14224" width="9.140625" style="1"/>
    <col min="14225" max="14226" width="10.28515625" style="1" customWidth="1"/>
    <col min="14227" max="14227" width="11.140625" style="1" customWidth="1"/>
    <col min="14228" max="14228" width="10.42578125" style="1" customWidth="1"/>
    <col min="14229" max="14229" width="10.7109375" style="1" customWidth="1"/>
    <col min="14230" max="14230" width="10.5703125" style="1" customWidth="1"/>
    <col min="14231" max="14336" width="9.140625" style="1"/>
    <col min="14337" max="14337" width="0" style="1" hidden="1" customWidth="1"/>
    <col min="14338" max="14338" width="7.140625" style="1" customWidth="1"/>
    <col min="14339" max="14339" width="8" style="1" customWidth="1"/>
    <col min="14340" max="14340" width="57.85546875" style="1" customWidth="1"/>
    <col min="14341" max="14341" width="9.140625" style="1"/>
    <col min="14342" max="14342" width="10.85546875" style="1" customWidth="1"/>
    <col min="14343" max="14343" width="11" style="1" customWidth="1"/>
    <col min="14344" max="14344" width="11.7109375" style="1" customWidth="1"/>
    <col min="14345" max="14345" width="11" style="1" customWidth="1"/>
    <col min="14346" max="14346" width="11.28515625" style="1" customWidth="1"/>
    <col min="14347" max="14347" width="12.28515625" style="1" customWidth="1"/>
    <col min="14348" max="14348" width="11.5703125" style="1" customWidth="1"/>
    <col min="14349" max="14351" width="10.140625" style="1" customWidth="1"/>
    <col min="14352" max="14352" width="3.28515625" style="1" customWidth="1"/>
    <col min="14353" max="14353" width="10.85546875" style="1" customWidth="1"/>
    <col min="14354" max="14354" width="10.28515625" style="1" customWidth="1"/>
    <col min="14355" max="14355" width="10.85546875" style="1" customWidth="1"/>
    <col min="14356" max="14356" width="10.28515625" style="1" customWidth="1"/>
    <col min="14357" max="14357" width="10.85546875" style="1" customWidth="1"/>
    <col min="14358" max="14359" width="9.140625" style="1" customWidth="1"/>
    <col min="14360" max="14360" width="69" style="1" customWidth="1"/>
    <col min="14361" max="14362" width="9.140625" style="1" customWidth="1"/>
    <col min="14363" max="14363" width="12.85546875" style="1" customWidth="1"/>
    <col min="14364" max="14477" width="9.140625" style="1"/>
    <col min="14478" max="14478" width="7.42578125" style="1" customWidth="1"/>
    <col min="14479" max="14479" width="60.7109375" style="1" customWidth="1"/>
    <col min="14480" max="14480" width="9.140625" style="1"/>
    <col min="14481" max="14482" width="10.28515625" style="1" customWidth="1"/>
    <col min="14483" max="14483" width="11.140625" style="1" customWidth="1"/>
    <col min="14484" max="14484" width="10.42578125" style="1" customWidth="1"/>
    <col min="14485" max="14485" width="10.7109375" style="1" customWidth="1"/>
    <col min="14486" max="14486" width="10.5703125" style="1" customWidth="1"/>
    <col min="14487" max="14592" width="9.140625" style="1"/>
    <col min="14593" max="14593" width="0" style="1" hidden="1" customWidth="1"/>
    <col min="14594" max="14594" width="7.140625" style="1" customWidth="1"/>
    <col min="14595" max="14595" width="8" style="1" customWidth="1"/>
    <col min="14596" max="14596" width="57.85546875" style="1" customWidth="1"/>
    <col min="14597" max="14597" width="9.140625" style="1"/>
    <col min="14598" max="14598" width="10.85546875" style="1" customWidth="1"/>
    <col min="14599" max="14599" width="11" style="1" customWidth="1"/>
    <col min="14600" max="14600" width="11.7109375" style="1" customWidth="1"/>
    <col min="14601" max="14601" width="11" style="1" customWidth="1"/>
    <col min="14602" max="14602" width="11.28515625" style="1" customWidth="1"/>
    <col min="14603" max="14603" width="12.28515625" style="1" customWidth="1"/>
    <col min="14604" max="14604" width="11.5703125" style="1" customWidth="1"/>
    <col min="14605" max="14607" width="10.140625" style="1" customWidth="1"/>
    <col min="14608" max="14608" width="3.28515625" style="1" customWidth="1"/>
    <col min="14609" max="14609" width="10.85546875" style="1" customWidth="1"/>
    <col min="14610" max="14610" width="10.28515625" style="1" customWidth="1"/>
    <col min="14611" max="14611" width="10.85546875" style="1" customWidth="1"/>
    <col min="14612" max="14612" width="10.28515625" style="1" customWidth="1"/>
    <col min="14613" max="14613" width="10.85546875" style="1" customWidth="1"/>
    <col min="14614" max="14615" width="9.140625" style="1" customWidth="1"/>
    <col min="14616" max="14616" width="69" style="1" customWidth="1"/>
    <col min="14617" max="14618" width="9.140625" style="1" customWidth="1"/>
    <col min="14619" max="14619" width="12.85546875" style="1" customWidth="1"/>
    <col min="14620" max="14733" width="9.140625" style="1"/>
    <col min="14734" max="14734" width="7.42578125" style="1" customWidth="1"/>
    <col min="14735" max="14735" width="60.7109375" style="1" customWidth="1"/>
    <col min="14736" max="14736" width="9.140625" style="1"/>
    <col min="14737" max="14738" width="10.28515625" style="1" customWidth="1"/>
    <col min="14739" max="14739" width="11.140625" style="1" customWidth="1"/>
    <col min="14740" max="14740" width="10.42578125" style="1" customWidth="1"/>
    <col min="14741" max="14741" width="10.7109375" style="1" customWidth="1"/>
    <col min="14742" max="14742" width="10.5703125" style="1" customWidth="1"/>
    <col min="14743" max="14848" width="9.140625" style="1"/>
    <col min="14849" max="14849" width="0" style="1" hidden="1" customWidth="1"/>
    <col min="14850" max="14850" width="7.140625" style="1" customWidth="1"/>
    <col min="14851" max="14851" width="8" style="1" customWidth="1"/>
    <col min="14852" max="14852" width="57.85546875" style="1" customWidth="1"/>
    <col min="14853" max="14853" width="9.140625" style="1"/>
    <col min="14854" max="14854" width="10.85546875" style="1" customWidth="1"/>
    <col min="14855" max="14855" width="11" style="1" customWidth="1"/>
    <col min="14856" max="14856" width="11.7109375" style="1" customWidth="1"/>
    <col min="14857" max="14857" width="11" style="1" customWidth="1"/>
    <col min="14858" max="14858" width="11.28515625" style="1" customWidth="1"/>
    <col min="14859" max="14859" width="12.28515625" style="1" customWidth="1"/>
    <col min="14860" max="14860" width="11.5703125" style="1" customWidth="1"/>
    <col min="14861" max="14863" width="10.140625" style="1" customWidth="1"/>
    <col min="14864" max="14864" width="3.28515625" style="1" customWidth="1"/>
    <col min="14865" max="14865" width="10.85546875" style="1" customWidth="1"/>
    <col min="14866" max="14866" width="10.28515625" style="1" customWidth="1"/>
    <col min="14867" max="14867" width="10.85546875" style="1" customWidth="1"/>
    <col min="14868" max="14868" width="10.28515625" style="1" customWidth="1"/>
    <col min="14869" max="14869" width="10.85546875" style="1" customWidth="1"/>
    <col min="14870" max="14871" width="9.140625" style="1" customWidth="1"/>
    <col min="14872" max="14872" width="69" style="1" customWidth="1"/>
    <col min="14873" max="14874" width="9.140625" style="1" customWidth="1"/>
    <col min="14875" max="14875" width="12.85546875" style="1" customWidth="1"/>
    <col min="14876" max="14989" width="9.140625" style="1"/>
    <col min="14990" max="14990" width="7.42578125" style="1" customWidth="1"/>
    <col min="14991" max="14991" width="60.7109375" style="1" customWidth="1"/>
    <col min="14992" max="14992" width="9.140625" style="1"/>
    <col min="14993" max="14994" width="10.28515625" style="1" customWidth="1"/>
    <col min="14995" max="14995" width="11.140625" style="1" customWidth="1"/>
    <col min="14996" max="14996" width="10.42578125" style="1" customWidth="1"/>
    <col min="14997" max="14997" width="10.7109375" style="1" customWidth="1"/>
    <col min="14998" max="14998" width="10.5703125" style="1" customWidth="1"/>
    <col min="14999" max="15104" width="9.140625" style="1"/>
    <col min="15105" max="15105" width="0" style="1" hidden="1" customWidth="1"/>
    <col min="15106" max="15106" width="7.140625" style="1" customWidth="1"/>
    <col min="15107" max="15107" width="8" style="1" customWidth="1"/>
    <col min="15108" max="15108" width="57.85546875" style="1" customWidth="1"/>
    <col min="15109" max="15109" width="9.140625" style="1"/>
    <col min="15110" max="15110" width="10.85546875" style="1" customWidth="1"/>
    <col min="15111" max="15111" width="11" style="1" customWidth="1"/>
    <col min="15112" max="15112" width="11.7109375" style="1" customWidth="1"/>
    <col min="15113" max="15113" width="11" style="1" customWidth="1"/>
    <col min="15114" max="15114" width="11.28515625" style="1" customWidth="1"/>
    <col min="15115" max="15115" width="12.28515625" style="1" customWidth="1"/>
    <col min="15116" max="15116" width="11.5703125" style="1" customWidth="1"/>
    <col min="15117" max="15119" width="10.140625" style="1" customWidth="1"/>
    <col min="15120" max="15120" width="3.28515625" style="1" customWidth="1"/>
    <col min="15121" max="15121" width="10.85546875" style="1" customWidth="1"/>
    <col min="15122" max="15122" width="10.28515625" style="1" customWidth="1"/>
    <col min="15123" max="15123" width="10.85546875" style="1" customWidth="1"/>
    <col min="15124" max="15124" width="10.28515625" style="1" customWidth="1"/>
    <col min="15125" max="15125" width="10.85546875" style="1" customWidth="1"/>
    <col min="15126" max="15127" width="9.140625" style="1" customWidth="1"/>
    <col min="15128" max="15128" width="69" style="1" customWidth="1"/>
    <col min="15129" max="15130" width="9.140625" style="1" customWidth="1"/>
    <col min="15131" max="15131" width="12.85546875" style="1" customWidth="1"/>
    <col min="15132" max="15245" width="9.140625" style="1"/>
    <col min="15246" max="15246" width="7.42578125" style="1" customWidth="1"/>
    <col min="15247" max="15247" width="60.7109375" style="1" customWidth="1"/>
    <col min="15248" max="15248" width="9.140625" style="1"/>
    <col min="15249" max="15250" width="10.28515625" style="1" customWidth="1"/>
    <col min="15251" max="15251" width="11.140625" style="1" customWidth="1"/>
    <col min="15252" max="15252" width="10.42578125" style="1" customWidth="1"/>
    <col min="15253" max="15253" width="10.7109375" style="1" customWidth="1"/>
    <col min="15254" max="15254" width="10.5703125" style="1" customWidth="1"/>
    <col min="15255" max="15360" width="9.140625" style="1"/>
    <col min="15361" max="15361" width="0" style="1" hidden="1" customWidth="1"/>
    <col min="15362" max="15362" width="7.140625" style="1" customWidth="1"/>
    <col min="15363" max="15363" width="8" style="1" customWidth="1"/>
    <col min="15364" max="15364" width="57.85546875" style="1" customWidth="1"/>
    <col min="15365" max="15365" width="9.140625" style="1"/>
    <col min="15366" max="15366" width="10.85546875" style="1" customWidth="1"/>
    <col min="15367" max="15367" width="11" style="1" customWidth="1"/>
    <col min="15368" max="15368" width="11.7109375" style="1" customWidth="1"/>
    <col min="15369" max="15369" width="11" style="1" customWidth="1"/>
    <col min="15370" max="15370" width="11.28515625" style="1" customWidth="1"/>
    <col min="15371" max="15371" width="12.28515625" style="1" customWidth="1"/>
    <col min="15372" max="15372" width="11.5703125" style="1" customWidth="1"/>
    <col min="15373" max="15375" width="10.140625" style="1" customWidth="1"/>
    <col min="15376" max="15376" width="3.28515625" style="1" customWidth="1"/>
    <col min="15377" max="15377" width="10.85546875" style="1" customWidth="1"/>
    <col min="15378" max="15378" width="10.28515625" style="1" customWidth="1"/>
    <col min="15379" max="15379" width="10.85546875" style="1" customWidth="1"/>
    <col min="15380" max="15380" width="10.28515625" style="1" customWidth="1"/>
    <col min="15381" max="15381" width="10.85546875" style="1" customWidth="1"/>
    <col min="15382" max="15383" width="9.140625" style="1" customWidth="1"/>
    <col min="15384" max="15384" width="69" style="1" customWidth="1"/>
    <col min="15385" max="15386" width="9.140625" style="1" customWidth="1"/>
    <col min="15387" max="15387" width="12.85546875" style="1" customWidth="1"/>
    <col min="15388" max="15501" width="9.140625" style="1"/>
    <col min="15502" max="15502" width="7.42578125" style="1" customWidth="1"/>
    <col min="15503" max="15503" width="60.7109375" style="1" customWidth="1"/>
    <col min="15504" max="15504" width="9.140625" style="1"/>
    <col min="15505" max="15506" width="10.28515625" style="1" customWidth="1"/>
    <col min="15507" max="15507" width="11.140625" style="1" customWidth="1"/>
    <col min="15508" max="15508" width="10.42578125" style="1" customWidth="1"/>
    <col min="15509" max="15509" width="10.7109375" style="1" customWidth="1"/>
    <col min="15510" max="15510" width="10.5703125" style="1" customWidth="1"/>
    <col min="15511" max="15616" width="9.140625" style="1"/>
    <col min="15617" max="15617" width="0" style="1" hidden="1" customWidth="1"/>
    <col min="15618" max="15618" width="7.140625" style="1" customWidth="1"/>
    <col min="15619" max="15619" width="8" style="1" customWidth="1"/>
    <col min="15620" max="15620" width="57.85546875" style="1" customWidth="1"/>
    <col min="15621" max="15621" width="9.140625" style="1"/>
    <col min="15622" max="15622" width="10.85546875" style="1" customWidth="1"/>
    <col min="15623" max="15623" width="11" style="1" customWidth="1"/>
    <col min="15624" max="15624" width="11.7109375" style="1" customWidth="1"/>
    <col min="15625" max="15625" width="11" style="1" customWidth="1"/>
    <col min="15626" max="15626" width="11.28515625" style="1" customWidth="1"/>
    <col min="15627" max="15627" width="12.28515625" style="1" customWidth="1"/>
    <col min="15628" max="15628" width="11.5703125" style="1" customWidth="1"/>
    <col min="15629" max="15631" width="10.140625" style="1" customWidth="1"/>
    <col min="15632" max="15632" width="3.28515625" style="1" customWidth="1"/>
    <col min="15633" max="15633" width="10.85546875" style="1" customWidth="1"/>
    <col min="15634" max="15634" width="10.28515625" style="1" customWidth="1"/>
    <col min="15635" max="15635" width="10.85546875" style="1" customWidth="1"/>
    <col min="15636" max="15636" width="10.28515625" style="1" customWidth="1"/>
    <col min="15637" max="15637" width="10.85546875" style="1" customWidth="1"/>
    <col min="15638" max="15639" width="9.140625" style="1" customWidth="1"/>
    <col min="15640" max="15640" width="69" style="1" customWidth="1"/>
    <col min="15641" max="15642" width="9.140625" style="1" customWidth="1"/>
    <col min="15643" max="15643" width="12.85546875" style="1" customWidth="1"/>
    <col min="15644" max="15757" width="9.140625" style="1"/>
    <col min="15758" max="15758" width="7.42578125" style="1" customWidth="1"/>
    <col min="15759" max="15759" width="60.7109375" style="1" customWidth="1"/>
    <col min="15760" max="15760" width="9.140625" style="1"/>
    <col min="15761" max="15762" width="10.28515625" style="1" customWidth="1"/>
    <col min="15763" max="15763" width="11.140625" style="1" customWidth="1"/>
    <col min="15764" max="15764" width="10.42578125" style="1" customWidth="1"/>
    <col min="15765" max="15765" width="10.7109375" style="1" customWidth="1"/>
    <col min="15766" max="15766" width="10.5703125" style="1" customWidth="1"/>
    <col min="15767" max="15872" width="9.140625" style="1"/>
    <col min="15873" max="15873" width="0" style="1" hidden="1" customWidth="1"/>
    <col min="15874" max="15874" width="7.140625" style="1" customWidth="1"/>
    <col min="15875" max="15875" width="8" style="1" customWidth="1"/>
    <col min="15876" max="15876" width="57.85546875" style="1" customWidth="1"/>
    <col min="15877" max="15877" width="9.140625" style="1"/>
    <col min="15878" max="15878" width="10.85546875" style="1" customWidth="1"/>
    <col min="15879" max="15879" width="11" style="1" customWidth="1"/>
    <col min="15880" max="15880" width="11.7109375" style="1" customWidth="1"/>
    <col min="15881" max="15881" width="11" style="1" customWidth="1"/>
    <col min="15882" max="15882" width="11.28515625" style="1" customWidth="1"/>
    <col min="15883" max="15883" width="12.28515625" style="1" customWidth="1"/>
    <col min="15884" max="15884" width="11.5703125" style="1" customWidth="1"/>
    <col min="15885" max="15887" width="10.140625" style="1" customWidth="1"/>
    <col min="15888" max="15888" width="3.28515625" style="1" customWidth="1"/>
    <col min="15889" max="15889" width="10.85546875" style="1" customWidth="1"/>
    <col min="15890" max="15890" width="10.28515625" style="1" customWidth="1"/>
    <col min="15891" max="15891" width="10.85546875" style="1" customWidth="1"/>
    <col min="15892" max="15892" width="10.28515625" style="1" customWidth="1"/>
    <col min="15893" max="15893" width="10.85546875" style="1" customWidth="1"/>
    <col min="15894" max="15895" width="9.140625" style="1" customWidth="1"/>
    <col min="15896" max="15896" width="69" style="1" customWidth="1"/>
    <col min="15897" max="15898" width="9.140625" style="1" customWidth="1"/>
    <col min="15899" max="15899" width="12.85546875" style="1" customWidth="1"/>
    <col min="15900" max="16013" width="9.140625" style="1"/>
    <col min="16014" max="16014" width="7.42578125" style="1" customWidth="1"/>
    <col min="16015" max="16015" width="60.7109375" style="1" customWidth="1"/>
    <col min="16016" max="16016" width="9.140625" style="1"/>
    <col min="16017" max="16018" width="10.28515625" style="1" customWidth="1"/>
    <col min="16019" max="16019" width="11.140625" style="1" customWidth="1"/>
    <col min="16020" max="16020" width="10.42578125" style="1" customWidth="1"/>
    <col min="16021" max="16021" width="10.7109375" style="1" customWidth="1"/>
    <col min="16022" max="16022" width="10.5703125" style="1" customWidth="1"/>
    <col min="16023" max="16128" width="9.140625" style="1"/>
    <col min="16129" max="16129" width="0" style="1" hidden="1" customWidth="1"/>
    <col min="16130" max="16130" width="7.140625" style="1" customWidth="1"/>
    <col min="16131" max="16131" width="8" style="1" customWidth="1"/>
    <col min="16132" max="16132" width="57.85546875" style="1" customWidth="1"/>
    <col min="16133" max="16133" width="9.140625" style="1"/>
    <col min="16134" max="16134" width="10.85546875" style="1" customWidth="1"/>
    <col min="16135" max="16135" width="11" style="1" customWidth="1"/>
    <col min="16136" max="16136" width="11.7109375" style="1" customWidth="1"/>
    <col min="16137" max="16137" width="11" style="1" customWidth="1"/>
    <col min="16138" max="16138" width="11.28515625" style="1" customWidth="1"/>
    <col min="16139" max="16139" width="12.28515625" style="1" customWidth="1"/>
    <col min="16140" max="16140" width="11.5703125" style="1" customWidth="1"/>
    <col min="16141" max="16143" width="10.140625" style="1" customWidth="1"/>
    <col min="16144" max="16144" width="3.28515625" style="1" customWidth="1"/>
    <col min="16145" max="16145" width="10.85546875" style="1" customWidth="1"/>
    <col min="16146" max="16146" width="10.28515625" style="1" customWidth="1"/>
    <col min="16147" max="16147" width="10.85546875" style="1" customWidth="1"/>
    <col min="16148" max="16148" width="10.28515625" style="1" customWidth="1"/>
    <col min="16149" max="16149" width="10.85546875" style="1" customWidth="1"/>
    <col min="16150" max="16151" width="9.140625" style="1" customWidth="1"/>
    <col min="16152" max="16152" width="69" style="1" customWidth="1"/>
    <col min="16153" max="16154" width="9.140625" style="1" customWidth="1"/>
    <col min="16155" max="16155" width="12.85546875" style="1" customWidth="1"/>
    <col min="16156" max="16269" width="9.140625" style="1"/>
    <col min="16270" max="16270" width="7.42578125" style="1" customWidth="1"/>
    <col min="16271" max="16271" width="60.7109375" style="1" customWidth="1"/>
    <col min="16272" max="16272" width="9.140625" style="1"/>
    <col min="16273" max="16274" width="10.28515625" style="1" customWidth="1"/>
    <col min="16275" max="16275" width="11.140625" style="1" customWidth="1"/>
    <col min="16276" max="16276" width="10.42578125" style="1" customWidth="1"/>
    <col min="16277" max="16277" width="10.7109375" style="1" customWidth="1"/>
    <col min="16278" max="16278" width="10.5703125" style="1" customWidth="1"/>
    <col min="16279" max="16384" width="9.140625" style="1"/>
  </cols>
  <sheetData>
    <row r="1" spans="1:24" ht="15.75" x14ac:dyDescent="0.25">
      <c r="F1" s="147"/>
      <c r="G1" s="147"/>
      <c r="H1" s="147"/>
      <c r="I1" s="147"/>
      <c r="J1" s="147"/>
      <c r="K1" s="147"/>
      <c r="L1" s="147"/>
      <c r="M1" s="147"/>
      <c r="N1" s="164" t="s">
        <v>367</v>
      </c>
      <c r="O1" s="164"/>
      <c r="Q1" s="148"/>
      <c r="R1" s="149"/>
      <c r="S1" s="148"/>
      <c r="T1" s="149"/>
      <c r="U1" s="148"/>
      <c r="V1" s="149"/>
    </row>
    <row r="2" spans="1:24" ht="35.25" customHeight="1" x14ac:dyDescent="0.25">
      <c r="C2" s="153" t="s">
        <v>308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Q2" s="1"/>
      <c r="R2" s="1"/>
      <c r="S2" s="1"/>
      <c r="T2" s="1"/>
      <c r="U2" s="1"/>
      <c r="V2" s="1"/>
    </row>
    <row r="3" spans="1:24" ht="46.5" customHeight="1" x14ac:dyDescent="0.2">
      <c r="C3" s="2" t="s">
        <v>0</v>
      </c>
      <c r="D3" s="3" t="s">
        <v>1</v>
      </c>
      <c r="E3" s="4" t="s">
        <v>2</v>
      </c>
      <c r="F3" s="5" t="s">
        <v>309</v>
      </c>
      <c r="G3" s="5" t="s">
        <v>309</v>
      </c>
      <c r="H3" s="5" t="s">
        <v>309</v>
      </c>
      <c r="I3" s="5" t="s">
        <v>309</v>
      </c>
      <c r="J3" s="5" t="s">
        <v>309</v>
      </c>
      <c r="K3" s="5" t="s">
        <v>3</v>
      </c>
      <c r="L3" s="5" t="s">
        <v>310</v>
      </c>
      <c r="M3" s="4" t="s">
        <v>4</v>
      </c>
      <c r="N3" s="4" t="s">
        <v>5</v>
      </c>
      <c r="O3" s="4" t="s">
        <v>6</v>
      </c>
      <c r="Q3" s="1"/>
      <c r="R3" s="1"/>
      <c r="S3" s="1"/>
      <c r="T3" s="1"/>
      <c r="U3" s="1"/>
      <c r="V3" s="1"/>
    </row>
    <row r="4" spans="1:24" ht="13.5" thickBot="1" x14ac:dyDescent="0.25">
      <c r="C4" s="7">
        <v>1</v>
      </c>
      <c r="D4" s="7">
        <f t="shared" ref="D4:O4" si="0">C4+1</f>
        <v>2</v>
      </c>
      <c r="E4" s="7">
        <f t="shared" si="0"/>
        <v>3</v>
      </c>
      <c r="F4" s="7">
        <f t="shared" si="0"/>
        <v>4</v>
      </c>
      <c r="G4" s="7">
        <f t="shared" si="0"/>
        <v>5</v>
      </c>
      <c r="H4" s="7">
        <f t="shared" si="0"/>
        <v>6</v>
      </c>
      <c r="I4" s="7">
        <f t="shared" si="0"/>
        <v>7</v>
      </c>
      <c r="J4" s="7">
        <f t="shared" si="0"/>
        <v>8</v>
      </c>
      <c r="K4" s="7">
        <f t="shared" si="0"/>
        <v>9</v>
      </c>
      <c r="L4" s="7">
        <f t="shared" si="0"/>
        <v>10</v>
      </c>
      <c r="M4" s="7">
        <f t="shared" si="0"/>
        <v>11</v>
      </c>
      <c r="N4" s="7">
        <f t="shared" si="0"/>
        <v>12</v>
      </c>
      <c r="O4" s="8">
        <f t="shared" si="0"/>
        <v>13</v>
      </c>
      <c r="Q4" s="1"/>
      <c r="R4" s="1"/>
      <c r="S4" s="1"/>
      <c r="T4" s="1"/>
      <c r="U4" s="1"/>
      <c r="V4" s="1"/>
    </row>
    <row r="5" spans="1:24" s="14" customFormat="1" ht="12.75" x14ac:dyDescent="0.2">
      <c r="A5" s="1">
        <v>4</v>
      </c>
      <c r="B5" s="1"/>
      <c r="C5" s="10" t="s">
        <v>7</v>
      </c>
      <c r="D5" s="10" t="s">
        <v>8</v>
      </c>
      <c r="E5" s="11" t="s">
        <v>9</v>
      </c>
      <c r="F5" s="12">
        <f t="shared" ref="F5:L5" si="1">F6+F7</f>
        <v>0</v>
      </c>
      <c r="G5" s="12">
        <f t="shared" si="1"/>
        <v>0</v>
      </c>
      <c r="H5" s="12">
        <f t="shared" si="1"/>
        <v>0</v>
      </c>
      <c r="I5" s="12">
        <f t="shared" si="1"/>
        <v>0</v>
      </c>
      <c r="J5" s="12">
        <f t="shared" si="1"/>
        <v>0</v>
      </c>
      <c r="K5" s="12">
        <f t="shared" si="1"/>
        <v>0</v>
      </c>
      <c r="L5" s="12">
        <f t="shared" si="1"/>
        <v>0</v>
      </c>
      <c r="M5" s="13">
        <f>IF(I5=0,,IF(L5=0,,(L5-I5)/I5*100))</f>
        <v>0</v>
      </c>
      <c r="N5" s="13">
        <f>IF(J5=0,,IF(L5=0,,(L5-J5)/J5*100))</f>
        <v>0</v>
      </c>
      <c r="O5" s="13">
        <f>IF(K5=0,,IF(L5=0,,(L5-K5)/K5*100))</f>
        <v>0</v>
      </c>
      <c r="P5" s="1"/>
      <c r="Q5" s="1"/>
      <c r="R5" s="1"/>
      <c r="S5" s="1"/>
      <c r="T5" s="1"/>
      <c r="U5" s="1"/>
      <c r="V5" s="1"/>
      <c r="W5" s="1"/>
      <c r="X5" s="1"/>
    </row>
    <row r="6" spans="1:24" ht="25.5" x14ac:dyDescent="0.2">
      <c r="A6" s="1">
        <v>5</v>
      </c>
      <c r="C6" s="2" t="s">
        <v>10</v>
      </c>
      <c r="D6" s="2" t="s">
        <v>11</v>
      </c>
      <c r="E6" s="15" t="s">
        <v>9</v>
      </c>
      <c r="F6" s="16">
        <f t="shared" ref="F6:K7" si="2">F9+F13</f>
        <v>0</v>
      </c>
      <c r="G6" s="17">
        <f t="shared" si="2"/>
        <v>0</v>
      </c>
      <c r="H6" s="17">
        <f t="shared" si="2"/>
        <v>0</v>
      </c>
      <c r="I6" s="17">
        <f t="shared" si="2"/>
        <v>0</v>
      </c>
      <c r="J6" s="17">
        <f t="shared" si="2"/>
        <v>0</v>
      </c>
      <c r="K6" s="17">
        <f t="shared" si="2"/>
        <v>0</v>
      </c>
      <c r="L6" s="17">
        <f>L9+L13</f>
        <v>0</v>
      </c>
      <c r="M6" s="18">
        <f t="shared" ref="M6:M39" si="3">IF(I6=0,,IF(L6=0,,(L6-I6)/I6*100))</f>
        <v>0</v>
      </c>
      <c r="N6" s="18">
        <f t="shared" ref="N6:N69" si="4">IF(J6=0,,IF(L6=0,,(L6-J6)/J6*100))</f>
        <v>0</v>
      </c>
      <c r="O6" s="18">
        <f t="shared" ref="O6:O69" si="5">IF(K6=0,,IF(L6=0,,(L6-K6)/K6*100))</f>
        <v>0</v>
      </c>
      <c r="Q6" s="1"/>
      <c r="R6" s="1"/>
      <c r="S6" s="1"/>
      <c r="T6" s="1"/>
      <c r="U6" s="1"/>
      <c r="V6" s="1"/>
    </row>
    <row r="7" spans="1:24" ht="13.5" thickBot="1" x14ac:dyDescent="0.25">
      <c r="A7" s="1">
        <v>6</v>
      </c>
      <c r="C7" s="19" t="s">
        <v>12</v>
      </c>
      <c r="D7" s="19" t="s">
        <v>13</v>
      </c>
      <c r="E7" s="7" t="s">
        <v>9</v>
      </c>
      <c r="F7" s="20">
        <f t="shared" si="2"/>
        <v>0</v>
      </c>
      <c r="G7" s="21">
        <f t="shared" si="2"/>
        <v>0</v>
      </c>
      <c r="H7" s="21">
        <f t="shared" si="2"/>
        <v>0</v>
      </c>
      <c r="I7" s="21">
        <f t="shared" si="2"/>
        <v>0</v>
      </c>
      <c r="J7" s="21">
        <f t="shared" si="2"/>
        <v>0</v>
      </c>
      <c r="K7" s="21">
        <f t="shared" si="2"/>
        <v>0</v>
      </c>
      <c r="L7" s="21">
        <f>L10+L14</f>
        <v>0</v>
      </c>
      <c r="M7" s="22">
        <f t="shared" si="3"/>
        <v>0</v>
      </c>
      <c r="N7" s="22">
        <f t="shared" si="4"/>
        <v>0</v>
      </c>
      <c r="O7" s="22">
        <f t="shared" si="5"/>
        <v>0</v>
      </c>
      <c r="Q7" s="1"/>
      <c r="R7" s="1"/>
      <c r="S7" s="1"/>
      <c r="T7" s="1"/>
      <c r="U7" s="1"/>
      <c r="V7" s="1"/>
    </row>
    <row r="8" spans="1:24" ht="12.75" x14ac:dyDescent="0.2">
      <c r="A8" s="1">
        <v>7</v>
      </c>
      <c r="C8" s="23" t="s">
        <v>14</v>
      </c>
      <c r="D8" s="24" t="s">
        <v>15</v>
      </c>
      <c r="E8" s="25" t="s">
        <v>9</v>
      </c>
      <c r="F8" s="26">
        <f t="shared" ref="F8:L8" si="6">F9+F10</f>
        <v>0</v>
      </c>
      <c r="G8" s="12">
        <f t="shared" si="6"/>
        <v>0</v>
      </c>
      <c r="H8" s="12">
        <f t="shared" si="6"/>
        <v>0</v>
      </c>
      <c r="I8" s="12">
        <f t="shared" si="6"/>
        <v>0</v>
      </c>
      <c r="J8" s="12">
        <f t="shared" si="6"/>
        <v>0</v>
      </c>
      <c r="K8" s="12">
        <f t="shared" si="6"/>
        <v>0</v>
      </c>
      <c r="L8" s="12">
        <f t="shared" si="6"/>
        <v>0</v>
      </c>
      <c r="M8" s="13">
        <f t="shared" si="3"/>
        <v>0</v>
      </c>
      <c r="N8" s="13">
        <f t="shared" si="4"/>
        <v>0</v>
      </c>
      <c r="O8" s="13">
        <f t="shared" si="5"/>
        <v>0</v>
      </c>
      <c r="Q8" s="1"/>
      <c r="R8" s="1"/>
      <c r="S8" s="1"/>
      <c r="T8" s="1"/>
      <c r="U8" s="1"/>
      <c r="V8" s="1"/>
    </row>
    <row r="9" spans="1:24" ht="25.5" x14ac:dyDescent="0.2">
      <c r="A9" s="1">
        <v>8</v>
      </c>
      <c r="C9" s="27" t="s">
        <v>16</v>
      </c>
      <c r="D9" s="2" t="s">
        <v>17</v>
      </c>
      <c r="E9" s="15" t="s">
        <v>9</v>
      </c>
      <c r="F9" s="28"/>
      <c r="G9" s="28"/>
      <c r="H9" s="28"/>
      <c r="I9" s="28"/>
      <c r="J9" s="28"/>
      <c r="K9" s="28"/>
      <c r="L9" s="28"/>
      <c r="M9" s="18">
        <f t="shared" si="3"/>
        <v>0</v>
      </c>
      <c r="N9" s="18">
        <f t="shared" si="4"/>
        <v>0</v>
      </c>
      <c r="O9" s="18">
        <f t="shared" si="5"/>
        <v>0</v>
      </c>
      <c r="Q9" s="1"/>
      <c r="R9" s="1"/>
      <c r="S9" s="1"/>
      <c r="T9" s="1"/>
      <c r="U9" s="1"/>
      <c r="V9" s="1"/>
    </row>
    <row r="10" spans="1:24" ht="13.5" thickBot="1" x14ac:dyDescent="0.25">
      <c r="A10" s="1">
        <v>9</v>
      </c>
      <c r="C10" s="29" t="s">
        <v>18</v>
      </c>
      <c r="D10" s="30" t="s">
        <v>19</v>
      </c>
      <c r="E10" s="8" t="s">
        <v>9</v>
      </c>
      <c r="F10" s="31"/>
      <c r="G10" s="31"/>
      <c r="H10" s="31"/>
      <c r="I10" s="31"/>
      <c r="J10" s="31"/>
      <c r="K10" s="31"/>
      <c r="L10" s="31"/>
      <c r="M10" s="32">
        <f t="shared" si="3"/>
        <v>0</v>
      </c>
      <c r="N10" s="32">
        <f t="shared" si="4"/>
        <v>0</v>
      </c>
      <c r="O10" s="32">
        <f t="shared" si="5"/>
        <v>0</v>
      </c>
      <c r="Q10" s="1"/>
      <c r="R10" s="1"/>
      <c r="S10" s="1"/>
      <c r="T10" s="1"/>
      <c r="U10" s="1"/>
      <c r="V10" s="1"/>
    </row>
    <row r="11" spans="1:24" s="14" customFormat="1" ht="25.5" x14ac:dyDescent="0.2">
      <c r="A11" s="1">
        <v>10</v>
      </c>
      <c r="B11" s="1"/>
      <c r="C11" s="33" t="s">
        <v>20</v>
      </c>
      <c r="D11" s="33" t="s">
        <v>21</v>
      </c>
      <c r="E11" s="34" t="s">
        <v>9</v>
      </c>
      <c r="F11" s="35">
        <f t="shared" ref="F11:L11" si="7">F12+F15+F16</f>
        <v>0</v>
      </c>
      <c r="G11" s="35">
        <f t="shared" si="7"/>
        <v>0</v>
      </c>
      <c r="H11" s="35">
        <f t="shared" si="7"/>
        <v>0</v>
      </c>
      <c r="I11" s="35">
        <f t="shared" si="7"/>
        <v>0</v>
      </c>
      <c r="J11" s="35">
        <f t="shared" si="7"/>
        <v>0</v>
      </c>
      <c r="K11" s="35">
        <f t="shared" si="7"/>
        <v>0</v>
      </c>
      <c r="L11" s="35">
        <f t="shared" si="7"/>
        <v>0</v>
      </c>
      <c r="M11" s="36">
        <f t="shared" si="3"/>
        <v>0</v>
      </c>
      <c r="N11" s="36">
        <f t="shared" si="4"/>
        <v>0</v>
      </c>
      <c r="O11" s="36">
        <f t="shared" si="5"/>
        <v>0</v>
      </c>
      <c r="P11" s="1"/>
      <c r="Q11" s="1"/>
      <c r="R11" s="1"/>
      <c r="S11" s="1"/>
      <c r="T11" s="1"/>
      <c r="U11" s="1"/>
      <c r="V11" s="1"/>
      <c r="W11" s="1"/>
      <c r="X11" s="1"/>
    </row>
    <row r="12" spans="1:24" ht="25.5" x14ac:dyDescent="0.2">
      <c r="A12" s="1">
        <v>11</v>
      </c>
      <c r="C12" s="2" t="s">
        <v>22</v>
      </c>
      <c r="D12" s="37" t="s">
        <v>23</v>
      </c>
      <c r="E12" s="15" t="s">
        <v>9</v>
      </c>
      <c r="F12" s="17">
        <f t="shared" ref="F12:L12" si="8">F13+F14</f>
        <v>0</v>
      </c>
      <c r="G12" s="17">
        <f t="shared" si="8"/>
        <v>0</v>
      </c>
      <c r="H12" s="17">
        <f t="shared" si="8"/>
        <v>0</v>
      </c>
      <c r="I12" s="17">
        <f t="shared" si="8"/>
        <v>0</v>
      </c>
      <c r="J12" s="17">
        <f t="shared" si="8"/>
        <v>0</v>
      </c>
      <c r="K12" s="17">
        <f t="shared" si="8"/>
        <v>0</v>
      </c>
      <c r="L12" s="17">
        <f t="shared" si="8"/>
        <v>0</v>
      </c>
      <c r="M12" s="18">
        <f t="shared" si="3"/>
        <v>0</v>
      </c>
      <c r="N12" s="18">
        <f t="shared" si="4"/>
        <v>0</v>
      </c>
      <c r="O12" s="18">
        <f t="shared" si="5"/>
        <v>0</v>
      </c>
      <c r="Q12" s="1"/>
      <c r="R12" s="1"/>
      <c r="S12" s="1"/>
      <c r="T12" s="1"/>
      <c r="U12" s="1"/>
      <c r="V12" s="1"/>
    </row>
    <row r="13" spans="1:24" ht="25.5" x14ac:dyDescent="0.2">
      <c r="A13" s="1">
        <v>12</v>
      </c>
      <c r="C13" s="2" t="s">
        <v>24</v>
      </c>
      <c r="D13" s="2" t="s">
        <v>25</v>
      </c>
      <c r="E13" s="15" t="s">
        <v>9</v>
      </c>
      <c r="F13" s="28"/>
      <c r="G13" s="28"/>
      <c r="H13" s="28"/>
      <c r="I13" s="28"/>
      <c r="J13" s="28"/>
      <c r="K13" s="28"/>
      <c r="L13" s="28"/>
      <c r="M13" s="18">
        <f t="shared" si="3"/>
        <v>0</v>
      </c>
      <c r="N13" s="18">
        <f t="shared" si="4"/>
        <v>0</v>
      </c>
      <c r="O13" s="18">
        <f t="shared" si="5"/>
        <v>0</v>
      </c>
      <c r="Q13" s="1"/>
      <c r="R13" s="1"/>
      <c r="S13" s="1"/>
      <c r="T13" s="1"/>
      <c r="U13" s="1"/>
      <c r="V13" s="1"/>
    </row>
    <row r="14" spans="1:24" ht="12.75" x14ac:dyDescent="0.2">
      <c r="A14" s="1">
        <v>13</v>
      </c>
      <c r="C14" s="2" t="s">
        <v>26</v>
      </c>
      <c r="D14" s="2" t="s">
        <v>27</v>
      </c>
      <c r="E14" s="15" t="s">
        <v>9</v>
      </c>
      <c r="F14" s="28"/>
      <c r="G14" s="28"/>
      <c r="H14" s="28"/>
      <c r="I14" s="28"/>
      <c r="J14" s="28"/>
      <c r="K14" s="28"/>
      <c r="L14" s="28"/>
      <c r="M14" s="18">
        <f t="shared" si="3"/>
        <v>0</v>
      </c>
      <c r="N14" s="18">
        <f t="shared" si="4"/>
        <v>0</v>
      </c>
      <c r="O14" s="18">
        <f t="shared" si="5"/>
        <v>0</v>
      </c>
      <c r="Q14" s="1"/>
      <c r="R14" s="1"/>
      <c r="S14" s="1"/>
      <c r="T14" s="1"/>
      <c r="U14" s="1"/>
      <c r="V14" s="1"/>
    </row>
    <row r="15" spans="1:24" ht="25.5" customHeight="1" x14ac:dyDescent="0.2">
      <c r="A15" s="1">
        <v>14</v>
      </c>
      <c r="C15" s="2" t="s">
        <v>28</v>
      </c>
      <c r="D15" s="37" t="s">
        <v>29</v>
      </c>
      <c r="E15" s="15" t="s">
        <v>9</v>
      </c>
      <c r="F15" s="28"/>
      <c r="G15" s="28"/>
      <c r="H15" s="28"/>
      <c r="I15" s="28"/>
      <c r="J15" s="28"/>
      <c r="K15" s="28"/>
      <c r="L15" s="28"/>
      <c r="M15" s="18">
        <f t="shared" si="3"/>
        <v>0</v>
      </c>
      <c r="N15" s="18">
        <f t="shared" si="4"/>
        <v>0</v>
      </c>
      <c r="O15" s="18">
        <f t="shared" si="5"/>
        <v>0</v>
      </c>
      <c r="Q15" s="1"/>
      <c r="R15" s="1"/>
      <c r="S15" s="1"/>
      <c r="T15" s="1"/>
      <c r="U15" s="1"/>
      <c r="V15" s="1"/>
    </row>
    <row r="16" spans="1:24" ht="25.5" x14ac:dyDescent="0.2">
      <c r="A16" s="1">
        <v>15</v>
      </c>
      <c r="C16" s="19" t="s">
        <v>30</v>
      </c>
      <c r="D16" s="38" t="s">
        <v>31</v>
      </c>
      <c r="E16" s="7" t="s">
        <v>9</v>
      </c>
      <c r="F16" s="39">
        <f t="shared" ref="F16:L16" si="9">F17+F18</f>
        <v>0</v>
      </c>
      <c r="G16" s="39">
        <f t="shared" si="9"/>
        <v>0</v>
      </c>
      <c r="H16" s="39">
        <f t="shared" si="9"/>
        <v>0</v>
      </c>
      <c r="I16" s="39">
        <f t="shared" si="9"/>
        <v>0</v>
      </c>
      <c r="J16" s="39">
        <f t="shared" si="9"/>
        <v>0</v>
      </c>
      <c r="K16" s="39">
        <f t="shared" si="9"/>
        <v>0</v>
      </c>
      <c r="L16" s="39">
        <f t="shared" si="9"/>
        <v>0</v>
      </c>
      <c r="M16" s="22">
        <f t="shared" si="3"/>
        <v>0</v>
      </c>
      <c r="N16" s="22">
        <f t="shared" si="4"/>
        <v>0</v>
      </c>
      <c r="O16" s="22">
        <f t="shared" si="5"/>
        <v>0</v>
      </c>
      <c r="Q16" s="1"/>
      <c r="R16" s="1"/>
      <c r="S16" s="1"/>
      <c r="T16" s="1"/>
      <c r="U16" s="1"/>
      <c r="V16" s="1"/>
    </row>
    <row r="17" spans="1:24" ht="25.5" x14ac:dyDescent="0.2">
      <c r="A17" s="1">
        <v>16</v>
      </c>
      <c r="C17" s="2" t="s">
        <v>32</v>
      </c>
      <c r="D17" s="37" t="s">
        <v>33</v>
      </c>
      <c r="E17" s="15" t="s">
        <v>9</v>
      </c>
      <c r="F17" s="28"/>
      <c r="G17" s="28"/>
      <c r="H17" s="28"/>
      <c r="I17" s="28"/>
      <c r="J17" s="28"/>
      <c r="K17" s="28"/>
      <c r="L17" s="28"/>
      <c r="M17" s="22">
        <f t="shared" si="3"/>
        <v>0</v>
      </c>
      <c r="N17" s="22">
        <f t="shared" si="4"/>
        <v>0</v>
      </c>
      <c r="O17" s="22">
        <f t="shared" si="5"/>
        <v>0</v>
      </c>
      <c r="Q17" s="1"/>
      <c r="R17" s="1"/>
      <c r="S17" s="1"/>
      <c r="T17" s="1"/>
      <c r="U17" s="1"/>
      <c r="V17" s="1"/>
    </row>
    <row r="18" spans="1:24" ht="28.5" customHeight="1" thickBot="1" x14ac:dyDescent="0.25">
      <c r="A18" s="1">
        <v>17</v>
      </c>
      <c r="C18" s="19" t="s">
        <v>34</v>
      </c>
      <c r="D18" s="38" t="s">
        <v>35</v>
      </c>
      <c r="E18" s="7" t="s">
        <v>9</v>
      </c>
      <c r="F18" s="40"/>
      <c r="G18" s="40"/>
      <c r="H18" s="40"/>
      <c r="I18" s="40"/>
      <c r="J18" s="40"/>
      <c r="K18" s="40"/>
      <c r="L18" s="40"/>
      <c r="M18" s="22">
        <f t="shared" si="3"/>
        <v>0</v>
      </c>
      <c r="N18" s="22">
        <f t="shared" si="4"/>
        <v>0</v>
      </c>
      <c r="O18" s="22">
        <f t="shared" si="5"/>
        <v>0</v>
      </c>
      <c r="Q18" s="1"/>
      <c r="R18" s="1"/>
      <c r="S18" s="1"/>
      <c r="T18" s="1"/>
      <c r="U18" s="1"/>
      <c r="V18" s="1"/>
    </row>
    <row r="19" spans="1:24" ht="40.5" customHeight="1" thickBot="1" x14ac:dyDescent="0.25">
      <c r="A19" s="1">
        <v>18</v>
      </c>
      <c r="C19" s="41" t="s">
        <v>36</v>
      </c>
      <c r="D19" s="42" t="s">
        <v>37</v>
      </c>
      <c r="E19" s="43" t="s">
        <v>9</v>
      </c>
      <c r="F19" s="44"/>
      <c r="G19" s="44"/>
      <c r="H19" s="44"/>
      <c r="I19" s="44"/>
      <c r="J19" s="44"/>
      <c r="K19" s="44"/>
      <c r="L19" s="44"/>
      <c r="M19" s="45">
        <f t="shared" si="3"/>
        <v>0</v>
      </c>
      <c r="N19" s="45">
        <f t="shared" si="4"/>
        <v>0</v>
      </c>
      <c r="O19" s="45">
        <f t="shared" si="5"/>
        <v>0</v>
      </c>
      <c r="Q19" s="1"/>
      <c r="R19" s="1"/>
      <c r="S19" s="1"/>
      <c r="T19" s="1"/>
      <c r="U19" s="1"/>
      <c r="V19" s="1"/>
    </row>
    <row r="20" spans="1:24" s="14" customFormat="1" ht="12.75" x14ac:dyDescent="0.2">
      <c r="A20" s="1">
        <v>19</v>
      </c>
      <c r="B20" s="1"/>
      <c r="C20" s="46" t="s">
        <v>38</v>
      </c>
      <c r="D20" s="47" t="s">
        <v>39</v>
      </c>
      <c r="E20" s="48" t="s">
        <v>40</v>
      </c>
      <c r="F20" s="49">
        <f t="shared" ref="F20:L20" si="10">F21+F27</f>
        <v>0</v>
      </c>
      <c r="G20" s="49">
        <f t="shared" si="10"/>
        <v>0</v>
      </c>
      <c r="H20" s="49">
        <f t="shared" si="10"/>
        <v>0</v>
      </c>
      <c r="I20" s="49">
        <f t="shared" si="10"/>
        <v>0</v>
      </c>
      <c r="J20" s="49">
        <f t="shared" si="10"/>
        <v>0</v>
      </c>
      <c r="K20" s="49">
        <f>K21+K27</f>
        <v>0</v>
      </c>
      <c r="L20" s="49">
        <f t="shared" si="10"/>
        <v>0</v>
      </c>
      <c r="M20" s="50">
        <f t="shared" si="3"/>
        <v>0</v>
      </c>
      <c r="N20" s="50">
        <f t="shared" si="4"/>
        <v>0</v>
      </c>
      <c r="O20" s="50">
        <f t="shared" si="5"/>
        <v>0</v>
      </c>
      <c r="P20" s="1"/>
      <c r="Q20" s="1"/>
      <c r="R20" s="1"/>
      <c r="S20" s="1"/>
      <c r="T20" s="1"/>
      <c r="U20" s="1"/>
      <c r="V20" s="1"/>
      <c r="W20" s="1"/>
      <c r="X20" s="1"/>
    </row>
    <row r="21" spans="1:24" s="14" customFormat="1" ht="25.5" x14ac:dyDescent="0.2">
      <c r="A21" s="1">
        <v>20</v>
      </c>
      <c r="B21" s="1"/>
      <c r="C21" s="51" t="s">
        <v>41</v>
      </c>
      <c r="D21" s="52" t="s">
        <v>42</v>
      </c>
      <c r="E21" s="53" t="s">
        <v>40</v>
      </c>
      <c r="F21" s="54">
        <f t="shared" ref="F21:L21" si="11">F22+F23+F24+F25+F26</f>
        <v>0</v>
      </c>
      <c r="G21" s="54">
        <f t="shared" si="11"/>
        <v>0</v>
      </c>
      <c r="H21" s="54">
        <f t="shared" si="11"/>
        <v>0</v>
      </c>
      <c r="I21" s="54">
        <f t="shared" si="11"/>
        <v>0</v>
      </c>
      <c r="J21" s="54">
        <f t="shared" si="11"/>
        <v>0</v>
      </c>
      <c r="K21" s="54">
        <f>K22+K23+K24+K25+K26</f>
        <v>0</v>
      </c>
      <c r="L21" s="54">
        <f t="shared" si="11"/>
        <v>0</v>
      </c>
      <c r="M21" s="36">
        <f t="shared" si="3"/>
        <v>0</v>
      </c>
      <c r="N21" s="36">
        <f t="shared" si="4"/>
        <v>0</v>
      </c>
      <c r="O21" s="36">
        <f t="shared" si="5"/>
        <v>0</v>
      </c>
      <c r="P21" s="1"/>
      <c r="Q21" s="1"/>
      <c r="R21" s="1"/>
      <c r="S21" s="1"/>
      <c r="T21" s="1"/>
      <c r="U21" s="1"/>
      <c r="V21" s="1"/>
      <c r="W21" s="1"/>
      <c r="X21" s="1"/>
    </row>
    <row r="22" spans="1:24" ht="12.75" x14ac:dyDescent="0.2">
      <c r="A22" s="1">
        <v>21</v>
      </c>
      <c r="C22" s="55" t="s">
        <v>43</v>
      </c>
      <c r="D22" s="56" t="s">
        <v>44</v>
      </c>
      <c r="E22" s="57" t="s">
        <v>40</v>
      </c>
      <c r="F22" s="28"/>
      <c r="G22" s="28"/>
      <c r="H22" s="28"/>
      <c r="I22" s="28"/>
      <c r="J22" s="28"/>
      <c r="K22" s="28"/>
      <c r="L22" s="28"/>
      <c r="M22" s="18">
        <f t="shared" si="3"/>
        <v>0</v>
      </c>
      <c r="N22" s="18">
        <f t="shared" si="4"/>
        <v>0</v>
      </c>
      <c r="O22" s="18">
        <f t="shared" si="5"/>
        <v>0</v>
      </c>
      <c r="Q22" s="1"/>
      <c r="R22" s="1"/>
      <c r="S22" s="1"/>
      <c r="T22" s="1"/>
      <c r="U22" s="1"/>
      <c r="V22" s="1"/>
    </row>
    <row r="23" spans="1:24" ht="12.75" x14ac:dyDescent="0.2">
      <c r="A23" s="1">
        <v>22</v>
      </c>
      <c r="C23" s="55" t="s">
        <v>45</v>
      </c>
      <c r="D23" s="56" t="s">
        <v>46</v>
      </c>
      <c r="E23" s="57" t="s">
        <v>40</v>
      </c>
      <c r="F23" s="28"/>
      <c r="G23" s="28"/>
      <c r="H23" s="28"/>
      <c r="I23" s="28"/>
      <c r="J23" s="28"/>
      <c r="K23" s="28"/>
      <c r="L23" s="28"/>
      <c r="M23" s="18">
        <f t="shared" si="3"/>
        <v>0</v>
      </c>
      <c r="N23" s="18">
        <f t="shared" si="4"/>
        <v>0</v>
      </c>
      <c r="O23" s="18">
        <f t="shared" si="5"/>
        <v>0</v>
      </c>
      <c r="Q23" s="1"/>
      <c r="R23" s="1"/>
      <c r="S23" s="1"/>
      <c r="T23" s="1"/>
      <c r="U23" s="1"/>
      <c r="V23" s="1"/>
    </row>
    <row r="24" spans="1:24" ht="12.75" x14ac:dyDescent="0.2">
      <c r="A24" s="1">
        <v>23</v>
      </c>
      <c r="C24" s="55" t="s">
        <v>47</v>
      </c>
      <c r="D24" s="58" t="s">
        <v>48</v>
      </c>
      <c r="E24" s="57" t="s">
        <v>40</v>
      </c>
      <c r="F24" s="28"/>
      <c r="G24" s="28"/>
      <c r="H24" s="28"/>
      <c r="I24" s="28"/>
      <c r="J24" s="28"/>
      <c r="K24" s="28"/>
      <c r="L24" s="28"/>
      <c r="M24" s="18">
        <f t="shared" si="3"/>
        <v>0</v>
      </c>
      <c r="N24" s="18">
        <f t="shared" si="4"/>
        <v>0</v>
      </c>
      <c r="O24" s="18">
        <f t="shared" si="5"/>
        <v>0</v>
      </c>
      <c r="Q24" s="1"/>
      <c r="R24" s="1"/>
      <c r="S24" s="1"/>
      <c r="T24" s="1"/>
      <c r="U24" s="1"/>
      <c r="V24" s="1"/>
    </row>
    <row r="25" spans="1:24" ht="12.75" x14ac:dyDescent="0.2">
      <c r="A25" s="1">
        <v>24</v>
      </c>
      <c r="C25" s="55" t="s">
        <v>49</v>
      </c>
      <c r="D25" s="58" t="s">
        <v>50</v>
      </c>
      <c r="E25" s="57" t="s">
        <v>40</v>
      </c>
      <c r="F25" s="28"/>
      <c r="G25" s="28"/>
      <c r="H25" s="28"/>
      <c r="I25" s="28"/>
      <c r="J25" s="28"/>
      <c r="K25" s="28"/>
      <c r="L25" s="28"/>
      <c r="M25" s="18">
        <f t="shared" si="3"/>
        <v>0</v>
      </c>
      <c r="N25" s="18">
        <f t="shared" si="4"/>
        <v>0</v>
      </c>
      <c r="O25" s="18">
        <f t="shared" si="5"/>
        <v>0</v>
      </c>
      <c r="Q25" s="1"/>
      <c r="R25" s="1"/>
      <c r="S25" s="1"/>
      <c r="T25" s="1"/>
      <c r="U25" s="1"/>
      <c r="V25" s="1"/>
    </row>
    <row r="26" spans="1:24" ht="25.5" x14ac:dyDescent="0.2">
      <c r="A26" s="1">
        <v>25</v>
      </c>
      <c r="C26" s="55" t="s">
        <v>51</v>
      </c>
      <c r="D26" s="58" t="s">
        <v>52</v>
      </c>
      <c r="E26" s="57" t="s">
        <v>40</v>
      </c>
      <c r="F26" s="28"/>
      <c r="G26" s="28"/>
      <c r="H26" s="28"/>
      <c r="I26" s="28"/>
      <c r="J26" s="28"/>
      <c r="K26" s="28"/>
      <c r="L26" s="28"/>
      <c r="M26" s="18">
        <f t="shared" si="3"/>
        <v>0</v>
      </c>
      <c r="N26" s="18">
        <f t="shared" si="4"/>
        <v>0</v>
      </c>
      <c r="O26" s="18">
        <f t="shared" si="5"/>
        <v>0</v>
      </c>
      <c r="Q26" s="1"/>
      <c r="R26" s="1"/>
      <c r="S26" s="1"/>
      <c r="T26" s="1"/>
      <c r="U26" s="1"/>
      <c r="V26" s="1"/>
    </row>
    <row r="27" spans="1:24" ht="12.75" x14ac:dyDescent="0.2">
      <c r="A27" s="1">
        <v>26</v>
      </c>
      <c r="C27" s="59" t="s">
        <v>53</v>
      </c>
      <c r="D27" s="19" t="s">
        <v>54</v>
      </c>
      <c r="E27" s="57" t="s">
        <v>40</v>
      </c>
      <c r="F27" s="28"/>
      <c r="G27" s="28"/>
      <c r="H27" s="28"/>
      <c r="I27" s="28"/>
      <c r="J27" s="28"/>
      <c r="K27" s="28"/>
      <c r="L27" s="28"/>
      <c r="M27" s="18">
        <f t="shared" si="3"/>
        <v>0</v>
      </c>
      <c r="N27" s="18">
        <f t="shared" si="4"/>
        <v>0</v>
      </c>
      <c r="O27" s="18">
        <f t="shared" si="5"/>
        <v>0</v>
      </c>
      <c r="Q27" s="1"/>
      <c r="R27" s="1"/>
      <c r="S27" s="1"/>
      <c r="T27" s="1"/>
      <c r="U27" s="1"/>
      <c r="V27" s="1"/>
    </row>
    <row r="28" spans="1:24" ht="25.5" x14ac:dyDescent="0.2">
      <c r="A28" s="1">
        <v>27</v>
      </c>
      <c r="C28" s="59" t="s">
        <v>55</v>
      </c>
      <c r="D28" s="60" t="s">
        <v>56</v>
      </c>
      <c r="E28" s="57" t="s">
        <v>40</v>
      </c>
      <c r="F28" s="28"/>
      <c r="G28" s="28"/>
      <c r="H28" s="28"/>
      <c r="I28" s="28"/>
      <c r="J28" s="28"/>
      <c r="K28" s="28"/>
      <c r="L28" s="28"/>
      <c r="M28" s="18">
        <f t="shared" si="3"/>
        <v>0</v>
      </c>
      <c r="N28" s="18">
        <f t="shared" si="4"/>
        <v>0</v>
      </c>
      <c r="O28" s="18">
        <f t="shared" si="5"/>
        <v>0</v>
      </c>
      <c r="Q28" s="1"/>
      <c r="R28" s="1"/>
      <c r="S28" s="1"/>
      <c r="T28" s="1"/>
      <c r="U28" s="1"/>
      <c r="V28" s="1"/>
    </row>
    <row r="29" spans="1:24" ht="12.75" x14ac:dyDescent="0.2">
      <c r="A29" s="1">
        <v>28</v>
      </c>
      <c r="C29" s="59" t="s">
        <v>57</v>
      </c>
      <c r="D29" s="60" t="s">
        <v>58</v>
      </c>
      <c r="E29" s="61" t="s">
        <v>40</v>
      </c>
      <c r="F29" s="28"/>
      <c r="G29" s="28"/>
      <c r="H29" s="28"/>
      <c r="I29" s="28"/>
      <c r="J29" s="28"/>
      <c r="K29" s="28"/>
      <c r="L29" s="28"/>
      <c r="M29" s="22">
        <f t="shared" si="3"/>
        <v>0</v>
      </c>
      <c r="N29" s="22">
        <f t="shared" si="4"/>
        <v>0</v>
      </c>
      <c r="O29" s="22">
        <f t="shared" si="5"/>
        <v>0</v>
      </c>
      <c r="Q29" s="1"/>
      <c r="R29" s="1"/>
      <c r="S29" s="1"/>
      <c r="T29" s="1"/>
      <c r="U29" s="1"/>
      <c r="V29" s="1"/>
    </row>
    <row r="30" spans="1:24" ht="13.5" customHeight="1" thickBot="1" x14ac:dyDescent="0.25">
      <c r="A30" s="1">
        <v>29</v>
      </c>
      <c r="C30" s="62" t="s">
        <v>59</v>
      </c>
      <c r="D30" s="30" t="s">
        <v>60</v>
      </c>
      <c r="E30" s="63" t="s">
        <v>40</v>
      </c>
      <c r="F30" s="31"/>
      <c r="G30" s="31"/>
      <c r="H30" s="31"/>
      <c r="I30" s="31"/>
      <c r="J30" s="31"/>
      <c r="K30" s="31"/>
      <c r="L30" s="31"/>
      <c r="M30" s="32">
        <f t="shared" si="3"/>
        <v>0</v>
      </c>
      <c r="N30" s="32">
        <f t="shared" si="4"/>
        <v>0</v>
      </c>
      <c r="O30" s="32">
        <f t="shared" si="5"/>
        <v>0</v>
      </c>
      <c r="Q30" s="1"/>
      <c r="R30" s="1"/>
      <c r="S30" s="1"/>
      <c r="T30" s="1"/>
      <c r="U30" s="1"/>
      <c r="V30" s="1"/>
    </row>
    <row r="31" spans="1:24" s="14" customFormat="1" ht="12.75" x14ac:dyDescent="0.2">
      <c r="A31" s="1">
        <v>30</v>
      </c>
      <c r="B31" s="1"/>
      <c r="C31" s="64" t="s">
        <v>61</v>
      </c>
      <c r="D31" s="10" t="s">
        <v>62</v>
      </c>
      <c r="E31" s="65" t="s">
        <v>63</v>
      </c>
      <c r="F31" s="12">
        <f t="shared" ref="F31:L31" si="12">F32+F33+F37</f>
        <v>0</v>
      </c>
      <c r="G31" s="12">
        <f t="shared" si="12"/>
        <v>0</v>
      </c>
      <c r="H31" s="12">
        <f t="shared" si="12"/>
        <v>0</v>
      </c>
      <c r="I31" s="12">
        <f t="shared" si="12"/>
        <v>0</v>
      </c>
      <c r="J31" s="12">
        <f t="shared" si="12"/>
        <v>0</v>
      </c>
      <c r="K31" s="12">
        <f t="shared" si="12"/>
        <v>0</v>
      </c>
      <c r="L31" s="12">
        <f t="shared" si="12"/>
        <v>0</v>
      </c>
      <c r="M31" s="13">
        <f t="shared" si="3"/>
        <v>0</v>
      </c>
      <c r="N31" s="13">
        <f t="shared" si="4"/>
        <v>0</v>
      </c>
      <c r="O31" s="13">
        <f t="shared" si="5"/>
        <v>0</v>
      </c>
      <c r="P31" s="1"/>
      <c r="Q31" s="1"/>
      <c r="R31" s="1"/>
      <c r="S31" s="1"/>
      <c r="T31" s="1"/>
      <c r="U31" s="1"/>
      <c r="V31" s="1"/>
      <c r="W31" s="1"/>
      <c r="X31" s="1"/>
    </row>
    <row r="32" spans="1:24" ht="25.5" x14ac:dyDescent="0.2">
      <c r="A32" s="1">
        <v>31</v>
      </c>
      <c r="C32" s="55" t="s">
        <v>64</v>
      </c>
      <c r="D32" s="2" t="s">
        <v>65</v>
      </c>
      <c r="E32" s="57" t="s">
        <v>63</v>
      </c>
      <c r="F32" s="28"/>
      <c r="G32" s="28"/>
      <c r="H32" s="28"/>
      <c r="I32" s="28"/>
      <c r="J32" s="28"/>
      <c r="K32" s="28"/>
      <c r="L32" s="28"/>
      <c r="M32" s="18">
        <f t="shared" si="3"/>
        <v>0</v>
      </c>
      <c r="N32" s="18">
        <f t="shared" si="4"/>
        <v>0</v>
      </c>
      <c r="O32" s="18">
        <f t="shared" si="5"/>
        <v>0</v>
      </c>
      <c r="Q32" s="1"/>
      <c r="R32" s="1"/>
      <c r="S32" s="1"/>
      <c r="T32" s="1"/>
      <c r="U32" s="1"/>
      <c r="V32" s="1"/>
    </row>
    <row r="33" spans="1:24" ht="12.75" x14ac:dyDescent="0.2">
      <c r="A33" s="1">
        <v>32</v>
      </c>
      <c r="C33" s="55" t="s">
        <v>66</v>
      </c>
      <c r="D33" s="2" t="s">
        <v>67</v>
      </c>
      <c r="E33" s="57" t="s">
        <v>63</v>
      </c>
      <c r="F33" s="17">
        <f t="shared" ref="F33:L33" si="13">F34+F35+F36</f>
        <v>0</v>
      </c>
      <c r="G33" s="17">
        <f t="shared" si="13"/>
        <v>0</v>
      </c>
      <c r="H33" s="17">
        <f t="shared" si="13"/>
        <v>0</v>
      </c>
      <c r="I33" s="17">
        <f t="shared" si="13"/>
        <v>0</v>
      </c>
      <c r="J33" s="17">
        <f t="shared" si="13"/>
        <v>0</v>
      </c>
      <c r="K33" s="17">
        <f t="shared" si="13"/>
        <v>0</v>
      </c>
      <c r="L33" s="17">
        <f t="shared" si="13"/>
        <v>0</v>
      </c>
      <c r="M33" s="18">
        <f t="shared" si="3"/>
        <v>0</v>
      </c>
      <c r="N33" s="18">
        <f t="shared" si="4"/>
        <v>0</v>
      </c>
      <c r="O33" s="18">
        <f t="shared" si="5"/>
        <v>0</v>
      </c>
      <c r="Q33" s="1"/>
      <c r="R33" s="1"/>
      <c r="S33" s="1"/>
      <c r="T33" s="1"/>
      <c r="U33" s="1"/>
      <c r="V33" s="1"/>
    </row>
    <row r="34" spans="1:24" ht="12.75" x14ac:dyDescent="0.2">
      <c r="A34" s="1">
        <v>33</v>
      </c>
      <c r="C34" s="55" t="s">
        <v>68</v>
      </c>
      <c r="D34" s="56" t="s">
        <v>44</v>
      </c>
      <c r="E34" s="57" t="s">
        <v>63</v>
      </c>
      <c r="F34" s="28"/>
      <c r="G34" s="28"/>
      <c r="H34" s="28"/>
      <c r="I34" s="28"/>
      <c r="J34" s="28"/>
      <c r="K34" s="28"/>
      <c r="L34" s="28"/>
      <c r="M34" s="18">
        <f t="shared" si="3"/>
        <v>0</v>
      </c>
      <c r="N34" s="18">
        <f t="shared" si="4"/>
        <v>0</v>
      </c>
      <c r="O34" s="18">
        <f t="shared" si="5"/>
        <v>0</v>
      </c>
      <c r="Q34" s="1"/>
      <c r="R34" s="1"/>
      <c r="S34" s="1"/>
      <c r="T34" s="1"/>
      <c r="U34" s="1"/>
      <c r="V34" s="1"/>
    </row>
    <row r="35" spans="1:24" ht="12.75" x14ac:dyDescent="0.2">
      <c r="A35" s="1">
        <v>34</v>
      </c>
      <c r="C35" s="55" t="s">
        <v>69</v>
      </c>
      <c r="D35" s="56" t="s">
        <v>46</v>
      </c>
      <c r="E35" s="57" t="s">
        <v>63</v>
      </c>
      <c r="F35" s="28"/>
      <c r="G35" s="28"/>
      <c r="H35" s="28"/>
      <c r="I35" s="28"/>
      <c r="J35" s="28"/>
      <c r="K35" s="28"/>
      <c r="L35" s="28"/>
      <c r="M35" s="18">
        <f t="shared" si="3"/>
        <v>0</v>
      </c>
      <c r="N35" s="18">
        <f t="shared" si="4"/>
        <v>0</v>
      </c>
      <c r="O35" s="18">
        <f t="shared" si="5"/>
        <v>0</v>
      </c>
      <c r="Q35" s="1"/>
      <c r="R35" s="1"/>
      <c r="S35" s="1"/>
      <c r="T35" s="1"/>
      <c r="U35" s="1"/>
      <c r="V35" s="1"/>
    </row>
    <row r="36" spans="1:24" ht="12.75" x14ac:dyDescent="0.2">
      <c r="A36" s="1">
        <v>35</v>
      </c>
      <c r="C36" s="55" t="s">
        <v>70</v>
      </c>
      <c r="D36" s="2" t="s">
        <v>71</v>
      </c>
      <c r="E36" s="57" t="s">
        <v>63</v>
      </c>
      <c r="F36" s="28"/>
      <c r="G36" s="28"/>
      <c r="H36" s="28"/>
      <c r="I36" s="28"/>
      <c r="J36" s="28"/>
      <c r="K36" s="28"/>
      <c r="L36" s="28"/>
      <c r="M36" s="18">
        <f t="shared" si="3"/>
        <v>0</v>
      </c>
      <c r="N36" s="18">
        <f t="shared" si="4"/>
        <v>0</v>
      </c>
      <c r="O36" s="18">
        <f t="shared" si="5"/>
        <v>0</v>
      </c>
      <c r="Q36" s="1"/>
      <c r="R36" s="1"/>
      <c r="S36" s="1"/>
      <c r="T36" s="1"/>
      <c r="U36" s="1"/>
      <c r="V36" s="1"/>
    </row>
    <row r="37" spans="1:24" ht="25.5" x14ac:dyDescent="0.2">
      <c r="A37" s="1">
        <v>36</v>
      </c>
      <c r="C37" s="55" t="s">
        <v>72</v>
      </c>
      <c r="D37" s="2" t="s">
        <v>366</v>
      </c>
      <c r="E37" s="57" t="s">
        <v>63</v>
      </c>
      <c r="F37" s="17">
        <f t="shared" ref="F37:L37" si="14">F38+F39</f>
        <v>0</v>
      </c>
      <c r="G37" s="17">
        <f t="shared" si="14"/>
        <v>0</v>
      </c>
      <c r="H37" s="17">
        <f t="shared" si="14"/>
        <v>0</v>
      </c>
      <c r="I37" s="17">
        <f t="shared" si="14"/>
        <v>0</v>
      </c>
      <c r="J37" s="17">
        <f t="shared" si="14"/>
        <v>0</v>
      </c>
      <c r="K37" s="17">
        <f t="shared" si="14"/>
        <v>0</v>
      </c>
      <c r="L37" s="17">
        <f t="shared" si="14"/>
        <v>0</v>
      </c>
      <c r="M37" s="18">
        <f t="shared" si="3"/>
        <v>0</v>
      </c>
      <c r="N37" s="18">
        <f t="shared" si="4"/>
        <v>0</v>
      </c>
      <c r="O37" s="18">
        <f t="shared" si="5"/>
        <v>0</v>
      </c>
      <c r="Q37" s="1"/>
      <c r="R37" s="1"/>
      <c r="S37" s="1"/>
      <c r="T37" s="1"/>
      <c r="U37" s="1"/>
      <c r="V37" s="1"/>
    </row>
    <row r="38" spans="1:24" ht="12.75" x14ac:dyDescent="0.2">
      <c r="A38" s="1">
        <v>37</v>
      </c>
      <c r="C38" s="55" t="s">
        <v>73</v>
      </c>
      <c r="D38" s="56" t="s">
        <v>44</v>
      </c>
      <c r="E38" s="57" t="s">
        <v>63</v>
      </c>
      <c r="F38" s="28"/>
      <c r="G38" s="28"/>
      <c r="H38" s="28"/>
      <c r="I38" s="28"/>
      <c r="J38" s="28"/>
      <c r="K38" s="28"/>
      <c r="L38" s="28"/>
      <c r="M38" s="18">
        <f t="shared" si="3"/>
        <v>0</v>
      </c>
      <c r="N38" s="18">
        <f t="shared" si="4"/>
        <v>0</v>
      </c>
      <c r="O38" s="18">
        <f t="shared" si="5"/>
        <v>0</v>
      </c>
      <c r="Q38" s="1"/>
      <c r="R38" s="1"/>
      <c r="S38" s="1"/>
      <c r="T38" s="1"/>
      <c r="U38" s="1"/>
      <c r="V38" s="1"/>
    </row>
    <row r="39" spans="1:24" ht="13.5" thickBot="1" x14ac:dyDescent="0.25">
      <c r="A39" s="1">
        <v>38</v>
      </c>
      <c r="C39" s="66" t="s">
        <v>74</v>
      </c>
      <c r="D39" s="30" t="s">
        <v>71</v>
      </c>
      <c r="E39" s="63" t="s">
        <v>63</v>
      </c>
      <c r="F39" s="31"/>
      <c r="G39" s="31"/>
      <c r="H39" s="31"/>
      <c r="I39" s="31"/>
      <c r="J39" s="31"/>
      <c r="K39" s="31"/>
      <c r="L39" s="31"/>
      <c r="M39" s="32">
        <f t="shared" si="3"/>
        <v>0</v>
      </c>
      <c r="N39" s="32">
        <f t="shared" si="4"/>
        <v>0</v>
      </c>
      <c r="O39" s="32">
        <f t="shared" si="5"/>
        <v>0</v>
      </c>
      <c r="Q39" s="1"/>
      <c r="R39" s="1"/>
      <c r="S39" s="1"/>
      <c r="T39" s="1"/>
      <c r="U39" s="1"/>
      <c r="V39" s="1"/>
    </row>
    <row r="40" spans="1:24" s="14" customFormat="1" ht="12.75" x14ac:dyDescent="0.2">
      <c r="A40" s="1">
        <v>39</v>
      </c>
      <c r="B40" s="1"/>
      <c r="C40" s="154" t="s">
        <v>75</v>
      </c>
      <c r="D40" s="10" t="s">
        <v>76</v>
      </c>
      <c r="E40" s="11" t="s">
        <v>9</v>
      </c>
      <c r="F40" s="12">
        <f t="shared" ref="F40:L40" si="15">F42+F54</f>
        <v>0</v>
      </c>
      <c r="G40" s="12">
        <f t="shared" si="15"/>
        <v>0</v>
      </c>
      <c r="H40" s="12">
        <f t="shared" si="15"/>
        <v>0</v>
      </c>
      <c r="I40" s="12">
        <f t="shared" si="15"/>
        <v>0</v>
      </c>
      <c r="J40" s="12">
        <f t="shared" si="15"/>
        <v>0</v>
      </c>
      <c r="K40" s="12">
        <f>K42+K54</f>
        <v>0</v>
      </c>
      <c r="L40" s="12">
        <f t="shared" si="15"/>
        <v>0</v>
      </c>
      <c r="M40" s="13">
        <f>IF(I40=0,,IF(L40=0,,(L40-I40)/I40*100))</f>
        <v>0</v>
      </c>
      <c r="N40" s="13">
        <f t="shared" si="4"/>
        <v>0</v>
      </c>
      <c r="O40" s="13">
        <f t="shared" si="5"/>
        <v>0</v>
      </c>
      <c r="P40" s="1"/>
      <c r="Q40" s="1"/>
      <c r="R40" s="1"/>
      <c r="S40" s="1"/>
      <c r="T40" s="1"/>
      <c r="U40" s="1"/>
      <c r="V40" s="1"/>
      <c r="W40" s="1"/>
      <c r="X40" s="1"/>
    </row>
    <row r="41" spans="1:24" s="14" customFormat="1" ht="12.75" x14ac:dyDescent="0.2">
      <c r="A41" s="1">
        <v>40</v>
      </c>
      <c r="B41" s="1"/>
      <c r="C41" s="155"/>
      <c r="D41" s="67" t="s">
        <v>77</v>
      </c>
      <c r="E41" s="68" t="s">
        <v>78</v>
      </c>
      <c r="F41" s="69" t="str">
        <f t="shared" ref="F41:L41" si="16">IF(F11=0,"",F40/(F11))</f>
        <v/>
      </c>
      <c r="G41" s="69" t="str">
        <f t="shared" si="16"/>
        <v/>
      </c>
      <c r="H41" s="69" t="str">
        <f t="shared" si="16"/>
        <v/>
      </c>
      <c r="I41" s="69" t="str">
        <f t="shared" si="16"/>
        <v/>
      </c>
      <c r="J41" s="69" t="str">
        <f t="shared" si="16"/>
        <v/>
      </c>
      <c r="K41" s="69" t="str">
        <f>IF(K11=0,"",K40/(K11))</f>
        <v/>
      </c>
      <c r="L41" s="69" t="str">
        <f t="shared" si="16"/>
        <v/>
      </c>
      <c r="M41" s="18" t="e">
        <f t="shared" ref="M41:M90" si="17">IF(I41=0,,IF(L41=0,,(L41-I41)/I41*100))</f>
        <v>#VALUE!</v>
      </c>
      <c r="N41" s="18" t="e">
        <f t="shared" si="4"/>
        <v>#VALUE!</v>
      </c>
      <c r="O41" s="18" t="e">
        <f t="shared" si="5"/>
        <v>#VALUE!</v>
      </c>
      <c r="P41" s="1"/>
      <c r="Q41" s="1"/>
      <c r="R41" s="1"/>
      <c r="S41" s="1"/>
      <c r="T41" s="1"/>
      <c r="U41" s="1"/>
      <c r="V41" s="1"/>
      <c r="W41" s="1"/>
      <c r="X41" s="1"/>
    </row>
    <row r="42" spans="1:24" ht="13.5" customHeight="1" x14ac:dyDescent="0.2">
      <c r="A42" s="1">
        <v>41</v>
      </c>
      <c r="C42" s="156" t="s">
        <v>79</v>
      </c>
      <c r="D42" s="2" t="s">
        <v>80</v>
      </c>
      <c r="E42" s="15" t="s">
        <v>9</v>
      </c>
      <c r="F42" s="17">
        <f t="shared" ref="F42:L42" si="18">F44+F52</f>
        <v>0</v>
      </c>
      <c r="G42" s="17">
        <f t="shared" si="18"/>
        <v>0</v>
      </c>
      <c r="H42" s="17">
        <f t="shared" si="18"/>
        <v>0</v>
      </c>
      <c r="I42" s="17">
        <f t="shared" si="18"/>
        <v>0</v>
      </c>
      <c r="J42" s="17">
        <f t="shared" si="18"/>
        <v>0</v>
      </c>
      <c r="K42" s="17">
        <f>K44+K52</f>
        <v>0</v>
      </c>
      <c r="L42" s="17">
        <f t="shared" si="18"/>
        <v>0</v>
      </c>
      <c r="M42" s="18">
        <f t="shared" si="17"/>
        <v>0</v>
      </c>
      <c r="N42" s="18">
        <f t="shared" si="4"/>
        <v>0</v>
      </c>
      <c r="O42" s="18">
        <f t="shared" si="5"/>
        <v>0</v>
      </c>
      <c r="Q42" s="1"/>
      <c r="R42" s="1"/>
      <c r="S42" s="1"/>
      <c r="T42" s="1"/>
      <c r="U42" s="1"/>
      <c r="V42" s="1"/>
    </row>
    <row r="43" spans="1:24" ht="12.75" x14ac:dyDescent="0.2">
      <c r="A43" s="1">
        <v>42</v>
      </c>
      <c r="C43" s="157"/>
      <c r="D43" s="70" t="s">
        <v>81</v>
      </c>
      <c r="E43" s="15" t="s">
        <v>78</v>
      </c>
      <c r="F43" s="71" t="str">
        <f t="shared" ref="F43:L43" si="19">IF(F11-F19=0,"",F42/(F11-F19))</f>
        <v/>
      </c>
      <c r="G43" s="71" t="str">
        <f t="shared" si="19"/>
        <v/>
      </c>
      <c r="H43" s="71" t="str">
        <f t="shared" si="19"/>
        <v/>
      </c>
      <c r="I43" s="71" t="str">
        <f t="shared" si="19"/>
        <v/>
      </c>
      <c r="J43" s="71" t="str">
        <f t="shared" si="19"/>
        <v/>
      </c>
      <c r="K43" s="71" t="str">
        <f>IF(K11-K19=0,"",K42/(K11-K19))</f>
        <v/>
      </c>
      <c r="L43" s="71" t="str">
        <f t="shared" si="19"/>
        <v/>
      </c>
      <c r="M43" s="18" t="e">
        <f t="shared" si="17"/>
        <v>#VALUE!</v>
      </c>
      <c r="N43" s="18" t="e">
        <f t="shared" si="4"/>
        <v>#VALUE!</v>
      </c>
      <c r="O43" s="18" t="e">
        <f t="shared" si="5"/>
        <v>#VALUE!</v>
      </c>
      <c r="Q43" s="1"/>
      <c r="R43" s="1"/>
      <c r="S43" s="1"/>
      <c r="T43" s="1"/>
      <c r="U43" s="1"/>
      <c r="V43" s="1"/>
    </row>
    <row r="44" spans="1:24" ht="12.75" x14ac:dyDescent="0.2">
      <c r="A44" s="1">
        <v>43</v>
      </c>
      <c r="C44" s="158" t="s">
        <v>82</v>
      </c>
      <c r="D44" s="2" t="s">
        <v>83</v>
      </c>
      <c r="E44" s="15" t="s">
        <v>9</v>
      </c>
      <c r="F44" s="72">
        <f t="shared" ref="F44:L44" si="20">F46+F48+F50</f>
        <v>0</v>
      </c>
      <c r="G44" s="72">
        <f t="shared" si="20"/>
        <v>0</v>
      </c>
      <c r="H44" s="72">
        <f t="shared" si="20"/>
        <v>0</v>
      </c>
      <c r="I44" s="72">
        <f t="shared" si="20"/>
        <v>0</v>
      </c>
      <c r="J44" s="72">
        <f t="shared" si="20"/>
        <v>0</v>
      </c>
      <c r="K44" s="72">
        <f>K46+K48+K50</f>
        <v>0</v>
      </c>
      <c r="L44" s="72">
        <f t="shared" si="20"/>
        <v>0</v>
      </c>
      <c r="M44" s="18">
        <f t="shared" si="17"/>
        <v>0</v>
      </c>
      <c r="N44" s="18">
        <f t="shared" si="4"/>
        <v>0</v>
      </c>
      <c r="O44" s="18">
        <f t="shared" si="5"/>
        <v>0</v>
      </c>
      <c r="Q44" s="1"/>
      <c r="R44" s="1"/>
      <c r="S44" s="1"/>
      <c r="T44" s="1"/>
      <c r="U44" s="1"/>
      <c r="V44" s="1"/>
    </row>
    <row r="45" spans="1:24" ht="12.75" x14ac:dyDescent="0.2">
      <c r="A45" s="1">
        <v>44</v>
      </c>
      <c r="C45" s="158"/>
      <c r="D45" s="2" t="s">
        <v>84</v>
      </c>
      <c r="E45" s="15" t="s">
        <v>78</v>
      </c>
      <c r="F45" s="71" t="str">
        <f t="shared" ref="F45:L45" si="21">IF(F11-F15=0,"",F44/(F11-F15))</f>
        <v/>
      </c>
      <c r="G45" s="71" t="str">
        <f t="shared" si="21"/>
        <v/>
      </c>
      <c r="H45" s="71" t="str">
        <f t="shared" si="21"/>
        <v/>
      </c>
      <c r="I45" s="71" t="str">
        <f t="shared" si="21"/>
        <v/>
      </c>
      <c r="J45" s="71" t="str">
        <f t="shared" si="21"/>
        <v/>
      </c>
      <c r="K45" s="71" t="str">
        <f>IF(K11-K15=0,"",K44/(K11-K15))</f>
        <v/>
      </c>
      <c r="L45" s="71" t="str">
        <f t="shared" si="21"/>
        <v/>
      </c>
      <c r="M45" s="18" t="e">
        <f t="shared" si="17"/>
        <v>#VALUE!</v>
      </c>
      <c r="N45" s="18" t="e">
        <f t="shared" si="4"/>
        <v>#VALUE!</v>
      </c>
      <c r="O45" s="18" t="e">
        <f t="shared" si="5"/>
        <v>#VALUE!</v>
      </c>
      <c r="Q45" s="1"/>
      <c r="R45" s="1"/>
      <c r="S45" s="1"/>
      <c r="T45" s="1"/>
      <c r="U45" s="1"/>
      <c r="V45" s="1"/>
    </row>
    <row r="46" spans="1:24" ht="25.5" x14ac:dyDescent="0.2">
      <c r="A46" s="1">
        <v>45</v>
      </c>
      <c r="C46" s="158" t="s">
        <v>85</v>
      </c>
      <c r="D46" s="73" t="s">
        <v>86</v>
      </c>
      <c r="E46" s="15" t="s">
        <v>9</v>
      </c>
      <c r="F46" s="28"/>
      <c r="G46" s="28"/>
      <c r="H46" s="28"/>
      <c r="I46" s="28"/>
      <c r="J46" s="28"/>
      <c r="K46" s="28"/>
      <c r="L46" s="28"/>
      <c r="M46" s="18">
        <f t="shared" si="17"/>
        <v>0</v>
      </c>
      <c r="N46" s="18">
        <f t="shared" si="4"/>
        <v>0</v>
      </c>
      <c r="O46" s="18">
        <f t="shared" si="5"/>
        <v>0</v>
      </c>
      <c r="Q46" s="1"/>
      <c r="R46" s="1"/>
      <c r="S46" s="1"/>
      <c r="T46" s="1"/>
      <c r="U46" s="1"/>
      <c r="V46" s="1"/>
    </row>
    <row r="47" spans="1:24" ht="12.75" x14ac:dyDescent="0.2">
      <c r="A47" s="1">
        <v>46</v>
      </c>
      <c r="C47" s="158"/>
      <c r="D47" s="2" t="s">
        <v>87</v>
      </c>
      <c r="E47" s="15" t="s">
        <v>78</v>
      </c>
      <c r="F47" s="74" t="str">
        <f t="shared" ref="F47:L47" si="22">IF(F14=0,"",F46/F14)</f>
        <v/>
      </c>
      <c r="G47" s="74" t="str">
        <f t="shared" si="22"/>
        <v/>
      </c>
      <c r="H47" s="74" t="str">
        <f t="shared" si="22"/>
        <v/>
      </c>
      <c r="I47" s="74" t="str">
        <f t="shared" si="22"/>
        <v/>
      </c>
      <c r="J47" s="74" t="str">
        <f t="shared" si="22"/>
        <v/>
      </c>
      <c r="K47" s="74" t="str">
        <f t="shared" si="22"/>
        <v/>
      </c>
      <c r="L47" s="74" t="str">
        <f t="shared" si="22"/>
        <v/>
      </c>
      <c r="M47" s="18" t="e">
        <f t="shared" si="17"/>
        <v>#VALUE!</v>
      </c>
      <c r="N47" s="18" t="e">
        <f t="shared" si="4"/>
        <v>#VALUE!</v>
      </c>
      <c r="O47" s="18" t="e">
        <f t="shared" si="5"/>
        <v>#VALUE!</v>
      </c>
      <c r="Q47" s="1"/>
      <c r="R47" s="1"/>
      <c r="S47" s="1"/>
      <c r="T47" s="1"/>
      <c r="U47" s="1"/>
      <c r="V47" s="1"/>
    </row>
    <row r="48" spans="1:24" ht="25.5" x14ac:dyDescent="0.2">
      <c r="A48" s="1">
        <v>47</v>
      </c>
      <c r="C48" s="158" t="s">
        <v>88</v>
      </c>
      <c r="D48" s="73" t="s">
        <v>89</v>
      </c>
      <c r="E48" s="15" t="s">
        <v>9</v>
      </c>
      <c r="F48" s="28"/>
      <c r="G48" s="28"/>
      <c r="H48" s="28"/>
      <c r="I48" s="28"/>
      <c r="J48" s="28"/>
      <c r="K48" s="28"/>
      <c r="L48" s="28"/>
      <c r="M48" s="18">
        <f t="shared" si="17"/>
        <v>0</v>
      </c>
      <c r="N48" s="18">
        <f t="shared" si="4"/>
        <v>0</v>
      </c>
      <c r="O48" s="18">
        <f t="shared" si="5"/>
        <v>0</v>
      </c>
      <c r="Q48" s="1"/>
      <c r="R48" s="1"/>
      <c r="S48" s="1"/>
      <c r="T48" s="1"/>
      <c r="U48" s="1"/>
      <c r="V48" s="1"/>
    </row>
    <row r="49" spans="1:22" ht="12.75" x14ac:dyDescent="0.2">
      <c r="A49" s="1">
        <v>48</v>
      </c>
      <c r="C49" s="158"/>
      <c r="D49" s="2" t="s">
        <v>90</v>
      </c>
      <c r="E49" s="15" t="s">
        <v>78</v>
      </c>
      <c r="F49" s="74" t="str">
        <f t="shared" ref="F49:L49" si="23">IF(F13=0,"",F48/F13)</f>
        <v/>
      </c>
      <c r="G49" s="74" t="str">
        <f t="shared" si="23"/>
        <v/>
      </c>
      <c r="H49" s="74" t="str">
        <f t="shared" si="23"/>
        <v/>
      </c>
      <c r="I49" s="74" t="str">
        <f t="shared" si="23"/>
        <v/>
      </c>
      <c r="J49" s="74" t="str">
        <f t="shared" si="23"/>
        <v/>
      </c>
      <c r="K49" s="74" t="str">
        <f t="shared" si="23"/>
        <v/>
      </c>
      <c r="L49" s="74" t="str">
        <f t="shared" si="23"/>
        <v/>
      </c>
      <c r="M49" s="18" t="e">
        <f t="shared" si="17"/>
        <v>#VALUE!</v>
      </c>
      <c r="N49" s="18" t="e">
        <f t="shared" si="4"/>
        <v>#VALUE!</v>
      </c>
      <c r="O49" s="18" t="e">
        <f t="shared" si="5"/>
        <v>#VALUE!</v>
      </c>
      <c r="Q49" s="1"/>
      <c r="R49" s="1"/>
      <c r="S49" s="1"/>
      <c r="T49" s="1"/>
      <c r="U49" s="1"/>
      <c r="V49" s="1"/>
    </row>
    <row r="50" spans="1:22" ht="25.5" x14ac:dyDescent="0.2">
      <c r="A50" s="1">
        <v>49</v>
      </c>
      <c r="C50" s="158" t="s">
        <v>91</v>
      </c>
      <c r="D50" s="73" t="s">
        <v>92</v>
      </c>
      <c r="E50" s="15" t="s">
        <v>9</v>
      </c>
      <c r="F50" s="28"/>
      <c r="G50" s="28"/>
      <c r="H50" s="28"/>
      <c r="I50" s="28"/>
      <c r="J50" s="28"/>
      <c r="K50" s="28"/>
      <c r="L50" s="28"/>
      <c r="M50" s="18">
        <f t="shared" si="17"/>
        <v>0</v>
      </c>
      <c r="N50" s="18">
        <f t="shared" si="4"/>
        <v>0</v>
      </c>
      <c r="O50" s="18">
        <f t="shared" si="5"/>
        <v>0</v>
      </c>
      <c r="Q50" s="1"/>
      <c r="R50" s="1"/>
      <c r="S50" s="1"/>
      <c r="T50" s="1"/>
      <c r="U50" s="1"/>
      <c r="V50" s="1"/>
    </row>
    <row r="51" spans="1:22" ht="12.75" x14ac:dyDescent="0.2">
      <c r="A51" s="1">
        <v>50</v>
      </c>
      <c r="C51" s="158"/>
      <c r="D51" s="2" t="s">
        <v>93</v>
      </c>
      <c r="E51" s="15" t="s">
        <v>78</v>
      </c>
      <c r="F51" s="75" t="str">
        <f t="shared" ref="F51:L51" si="24">IF(F16=0,"",F50/F16)</f>
        <v/>
      </c>
      <c r="G51" s="75" t="str">
        <f t="shared" si="24"/>
        <v/>
      </c>
      <c r="H51" s="75" t="str">
        <f t="shared" si="24"/>
        <v/>
      </c>
      <c r="I51" s="75" t="str">
        <f t="shared" si="24"/>
        <v/>
      </c>
      <c r="J51" s="75" t="str">
        <f t="shared" si="24"/>
        <v/>
      </c>
      <c r="K51" s="75" t="str">
        <f t="shared" si="24"/>
        <v/>
      </c>
      <c r="L51" s="75" t="str">
        <f t="shared" si="24"/>
        <v/>
      </c>
      <c r="M51" s="18" t="e">
        <f t="shared" si="17"/>
        <v>#VALUE!</v>
      </c>
      <c r="N51" s="18" t="e">
        <f t="shared" si="4"/>
        <v>#VALUE!</v>
      </c>
      <c r="O51" s="18" t="e">
        <f t="shared" si="5"/>
        <v>#VALUE!</v>
      </c>
      <c r="Q51" s="1"/>
      <c r="R51" s="1"/>
      <c r="S51" s="1"/>
      <c r="T51" s="1"/>
      <c r="U51" s="1"/>
      <c r="V51" s="1"/>
    </row>
    <row r="52" spans="1:22" ht="25.5" x14ac:dyDescent="0.2">
      <c r="A52" s="1">
        <v>51</v>
      </c>
      <c r="C52" s="158" t="s">
        <v>94</v>
      </c>
      <c r="D52" s="73" t="s">
        <v>95</v>
      </c>
      <c r="E52" s="15" t="s">
        <v>9</v>
      </c>
      <c r="F52" s="28"/>
      <c r="G52" s="28"/>
      <c r="H52" s="28"/>
      <c r="I52" s="28"/>
      <c r="J52" s="28"/>
      <c r="K52" s="28"/>
      <c r="L52" s="28"/>
      <c r="M52" s="18">
        <f t="shared" si="17"/>
        <v>0</v>
      </c>
      <c r="N52" s="18">
        <f t="shared" si="4"/>
        <v>0</v>
      </c>
      <c r="O52" s="18">
        <f t="shared" si="5"/>
        <v>0</v>
      </c>
      <c r="Q52" s="1"/>
      <c r="R52" s="1"/>
      <c r="S52" s="1"/>
      <c r="T52" s="1"/>
      <c r="U52" s="1"/>
      <c r="V52" s="1"/>
    </row>
    <row r="53" spans="1:22" ht="12.75" x14ac:dyDescent="0.2">
      <c r="A53" s="1">
        <v>52</v>
      </c>
      <c r="C53" s="158"/>
      <c r="D53" s="2" t="s">
        <v>96</v>
      </c>
      <c r="E53" s="15" t="s">
        <v>78</v>
      </c>
      <c r="F53" s="76" t="str">
        <f t="shared" ref="F53:L53" si="25">IF(F15=0,"",F52/F15)</f>
        <v/>
      </c>
      <c r="G53" s="76" t="str">
        <f t="shared" si="25"/>
        <v/>
      </c>
      <c r="H53" s="76" t="str">
        <f t="shared" si="25"/>
        <v/>
      </c>
      <c r="I53" s="76" t="str">
        <f t="shared" si="25"/>
        <v/>
      </c>
      <c r="J53" s="76" t="str">
        <f t="shared" si="25"/>
        <v/>
      </c>
      <c r="K53" s="76" t="str">
        <f>IF(K15=0,"",K52/K15)</f>
        <v/>
      </c>
      <c r="L53" s="76" t="str">
        <f t="shared" si="25"/>
        <v/>
      </c>
      <c r="M53" s="18" t="e">
        <f t="shared" si="17"/>
        <v>#VALUE!</v>
      </c>
      <c r="N53" s="18" t="e">
        <f t="shared" si="4"/>
        <v>#VALUE!</v>
      </c>
      <c r="O53" s="18" t="e">
        <f t="shared" si="5"/>
        <v>#VALUE!</v>
      </c>
      <c r="Q53" s="1"/>
      <c r="R53" s="1"/>
      <c r="S53" s="1"/>
      <c r="T53" s="1"/>
      <c r="U53" s="1"/>
      <c r="V53" s="1"/>
    </row>
    <row r="54" spans="1:22" ht="24" customHeight="1" x14ac:dyDescent="0.2">
      <c r="A54" s="1">
        <v>53</v>
      </c>
      <c r="C54" s="158" t="s">
        <v>97</v>
      </c>
      <c r="D54" s="67" t="s">
        <v>98</v>
      </c>
      <c r="E54" s="15" t="s">
        <v>9</v>
      </c>
      <c r="F54" s="77">
        <f t="shared" ref="F54:L54" si="26">F56+F59</f>
        <v>0</v>
      </c>
      <c r="G54" s="77">
        <f t="shared" si="26"/>
        <v>0</v>
      </c>
      <c r="H54" s="77">
        <f t="shared" si="26"/>
        <v>0</v>
      </c>
      <c r="I54" s="77">
        <f t="shared" si="26"/>
        <v>0</v>
      </c>
      <c r="J54" s="77">
        <f t="shared" si="26"/>
        <v>0</v>
      </c>
      <c r="K54" s="77">
        <f>K56+K59</f>
        <v>0</v>
      </c>
      <c r="L54" s="77">
        <f t="shared" si="26"/>
        <v>0</v>
      </c>
      <c r="M54" s="18">
        <f t="shared" si="17"/>
        <v>0</v>
      </c>
      <c r="N54" s="18">
        <f t="shared" si="4"/>
        <v>0</v>
      </c>
      <c r="O54" s="18">
        <f t="shared" si="5"/>
        <v>0</v>
      </c>
      <c r="Q54" s="1"/>
      <c r="R54" s="1"/>
      <c r="S54" s="1"/>
      <c r="T54" s="1"/>
      <c r="U54" s="1"/>
      <c r="V54" s="1"/>
    </row>
    <row r="55" spans="1:22" ht="12.75" x14ac:dyDescent="0.2">
      <c r="A55" s="1">
        <v>54</v>
      </c>
      <c r="C55" s="158"/>
      <c r="D55" s="2" t="s">
        <v>99</v>
      </c>
      <c r="E55" s="7" t="s">
        <v>78</v>
      </c>
      <c r="F55" s="78" t="str">
        <f t="shared" ref="F55:L55" si="27">IF(F19=0,"",F54/F19)</f>
        <v/>
      </c>
      <c r="G55" s="78" t="str">
        <f t="shared" si="27"/>
        <v/>
      </c>
      <c r="H55" s="78" t="str">
        <f t="shared" si="27"/>
        <v/>
      </c>
      <c r="I55" s="78" t="str">
        <f t="shared" si="27"/>
        <v/>
      </c>
      <c r="J55" s="78" t="str">
        <f t="shared" si="27"/>
        <v/>
      </c>
      <c r="K55" s="78" t="str">
        <f>IF(K19=0,"",K54/K19)</f>
        <v/>
      </c>
      <c r="L55" s="78" t="str">
        <f t="shared" si="27"/>
        <v/>
      </c>
      <c r="M55" s="18" t="e">
        <f t="shared" si="17"/>
        <v>#VALUE!</v>
      </c>
      <c r="N55" s="18" t="e">
        <f t="shared" si="4"/>
        <v>#VALUE!</v>
      </c>
      <c r="O55" s="18" t="e">
        <f t="shared" si="5"/>
        <v>#VALUE!</v>
      </c>
      <c r="Q55" s="1"/>
      <c r="R55" s="1"/>
      <c r="S55" s="1"/>
      <c r="T55" s="1"/>
      <c r="U55" s="1"/>
      <c r="V55" s="1"/>
    </row>
    <row r="56" spans="1:22" ht="25.5" x14ac:dyDescent="0.2">
      <c r="A56" s="1">
        <v>55</v>
      </c>
      <c r="C56" s="79" t="s">
        <v>100</v>
      </c>
      <c r="D56" s="73" t="s">
        <v>101</v>
      </c>
      <c r="E56" s="7"/>
      <c r="F56" s="77">
        <f t="shared" ref="F56:L56" si="28">F57+F58</f>
        <v>0</v>
      </c>
      <c r="G56" s="77">
        <f t="shared" si="28"/>
        <v>0</v>
      </c>
      <c r="H56" s="77">
        <f t="shared" si="28"/>
        <v>0</v>
      </c>
      <c r="I56" s="77">
        <f t="shared" si="28"/>
        <v>0</v>
      </c>
      <c r="J56" s="77">
        <f t="shared" si="28"/>
        <v>0</v>
      </c>
      <c r="K56" s="77">
        <f>K57+K58</f>
        <v>0</v>
      </c>
      <c r="L56" s="77">
        <f t="shared" si="28"/>
        <v>0</v>
      </c>
      <c r="M56" s="18">
        <f t="shared" si="17"/>
        <v>0</v>
      </c>
      <c r="N56" s="18">
        <f t="shared" si="4"/>
        <v>0</v>
      </c>
      <c r="O56" s="18">
        <f t="shared" si="5"/>
        <v>0</v>
      </c>
      <c r="Q56" s="1"/>
      <c r="R56" s="1"/>
      <c r="S56" s="1"/>
      <c r="T56" s="1"/>
      <c r="U56" s="1"/>
      <c r="V56" s="1"/>
    </row>
    <row r="57" spans="1:22" ht="25.5" x14ac:dyDescent="0.2">
      <c r="A57" s="1">
        <v>56</v>
      </c>
      <c r="C57" s="55" t="s">
        <v>102</v>
      </c>
      <c r="D57" s="73" t="s">
        <v>86</v>
      </c>
      <c r="E57" s="15" t="s">
        <v>9</v>
      </c>
      <c r="F57" s="28"/>
      <c r="G57" s="28"/>
      <c r="H57" s="28"/>
      <c r="I57" s="28"/>
      <c r="J57" s="28"/>
      <c r="K57" s="28"/>
      <c r="L57" s="28"/>
      <c r="M57" s="18">
        <f t="shared" si="17"/>
        <v>0</v>
      </c>
      <c r="N57" s="18">
        <f t="shared" si="4"/>
        <v>0</v>
      </c>
      <c r="O57" s="18">
        <f t="shared" si="5"/>
        <v>0</v>
      </c>
      <c r="Q57" s="1"/>
      <c r="R57" s="1"/>
      <c r="S57" s="1"/>
      <c r="T57" s="1"/>
      <c r="U57" s="1"/>
      <c r="V57" s="1"/>
    </row>
    <row r="58" spans="1:22" ht="25.5" x14ac:dyDescent="0.2">
      <c r="A58" s="1">
        <v>57</v>
      </c>
      <c r="C58" s="55" t="s">
        <v>103</v>
      </c>
      <c r="D58" s="73" t="s">
        <v>104</v>
      </c>
      <c r="E58" s="15" t="s">
        <v>9</v>
      </c>
      <c r="F58" s="28"/>
      <c r="G58" s="28"/>
      <c r="H58" s="28"/>
      <c r="I58" s="28"/>
      <c r="J58" s="28"/>
      <c r="K58" s="28"/>
      <c r="L58" s="28"/>
      <c r="M58" s="18">
        <f t="shared" si="17"/>
        <v>0</v>
      </c>
      <c r="N58" s="18">
        <f t="shared" si="4"/>
        <v>0</v>
      </c>
      <c r="O58" s="18">
        <f t="shared" si="5"/>
        <v>0</v>
      </c>
      <c r="Q58" s="1"/>
      <c r="R58" s="1"/>
      <c r="S58" s="1"/>
      <c r="T58" s="1"/>
      <c r="U58" s="1"/>
      <c r="V58" s="1"/>
    </row>
    <row r="59" spans="1:22" ht="26.25" thickBot="1" x14ac:dyDescent="0.25">
      <c r="A59" s="1">
        <v>58</v>
      </c>
      <c r="C59" s="62" t="s">
        <v>105</v>
      </c>
      <c r="D59" s="80" t="s">
        <v>106</v>
      </c>
      <c r="E59" s="81" t="s">
        <v>9</v>
      </c>
      <c r="F59" s="31"/>
      <c r="G59" s="31"/>
      <c r="H59" s="31"/>
      <c r="I59" s="31"/>
      <c r="J59" s="31"/>
      <c r="K59" s="31"/>
      <c r="L59" s="31"/>
      <c r="M59" s="32">
        <f t="shared" si="17"/>
        <v>0</v>
      </c>
      <c r="N59" s="32">
        <f t="shared" si="4"/>
        <v>0</v>
      </c>
      <c r="O59" s="32">
        <f t="shared" si="5"/>
        <v>0</v>
      </c>
      <c r="Q59" s="1"/>
      <c r="R59" s="1"/>
      <c r="S59" s="1"/>
      <c r="T59" s="1"/>
      <c r="U59" s="1"/>
      <c r="V59" s="1"/>
    </row>
    <row r="60" spans="1:22" ht="25.5" x14ac:dyDescent="0.2">
      <c r="A60" s="1">
        <v>59</v>
      </c>
      <c r="C60" s="10" t="s">
        <v>107</v>
      </c>
      <c r="D60" s="82" t="s">
        <v>108</v>
      </c>
      <c r="E60" s="11" t="s">
        <v>109</v>
      </c>
      <c r="F60" s="83">
        <f t="shared" ref="F60:L60" si="29">F61+F67+F73</f>
        <v>0</v>
      </c>
      <c r="G60" s="83">
        <f t="shared" si="29"/>
        <v>0</v>
      </c>
      <c r="H60" s="83">
        <f t="shared" si="29"/>
        <v>0</v>
      </c>
      <c r="I60" s="83">
        <f t="shared" si="29"/>
        <v>0</v>
      </c>
      <c r="J60" s="83">
        <f t="shared" si="29"/>
        <v>0</v>
      </c>
      <c r="K60" s="83">
        <f>K61+K67+K73</f>
        <v>0</v>
      </c>
      <c r="L60" s="83">
        <f t="shared" si="29"/>
        <v>0</v>
      </c>
      <c r="M60" s="13">
        <f t="shared" si="17"/>
        <v>0</v>
      </c>
      <c r="N60" s="13">
        <f t="shared" si="4"/>
        <v>0</v>
      </c>
      <c r="O60" s="13">
        <f t="shared" si="5"/>
        <v>0</v>
      </c>
      <c r="Q60" s="1"/>
      <c r="R60" s="1"/>
      <c r="S60" s="1"/>
      <c r="T60" s="1"/>
      <c r="U60" s="1"/>
      <c r="V60" s="1"/>
    </row>
    <row r="61" spans="1:22" ht="25.5" x14ac:dyDescent="0.2">
      <c r="A61" s="1">
        <v>60</v>
      </c>
      <c r="C61" s="2" t="s">
        <v>110</v>
      </c>
      <c r="D61" s="70" t="s">
        <v>111</v>
      </c>
      <c r="E61" s="15" t="s">
        <v>109</v>
      </c>
      <c r="F61" s="84">
        <f t="shared" ref="F61:L61" si="30">F62+F63</f>
        <v>0</v>
      </c>
      <c r="G61" s="84">
        <f t="shared" si="30"/>
        <v>0</v>
      </c>
      <c r="H61" s="84">
        <f t="shared" si="30"/>
        <v>0</v>
      </c>
      <c r="I61" s="84">
        <f t="shared" si="30"/>
        <v>0</v>
      </c>
      <c r="J61" s="84">
        <f t="shared" si="30"/>
        <v>0</v>
      </c>
      <c r="K61" s="84">
        <f>K62+K63</f>
        <v>0</v>
      </c>
      <c r="L61" s="84">
        <f t="shared" si="30"/>
        <v>0</v>
      </c>
      <c r="M61" s="18">
        <f t="shared" si="17"/>
        <v>0</v>
      </c>
      <c r="N61" s="18">
        <f t="shared" si="4"/>
        <v>0</v>
      </c>
      <c r="O61" s="18">
        <f t="shared" si="5"/>
        <v>0</v>
      </c>
      <c r="Q61" s="1"/>
      <c r="R61" s="1"/>
      <c r="S61" s="1"/>
      <c r="T61" s="1"/>
      <c r="U61" s="1"/>
      <c r="V61" s="1"/>
    </row>
    <row r="62" spans="1:22" ht="25.5" x14ac:dyDescent="0.2">
      <c r="A62" s="1">
        <v>61</v>
      </c>
      <c r="C62" s="2" t="s">
        <v>112</v>
      </c>
      <c r="D62" s="70" t="s">
        <v>113</v>
      </c>
      <c r="E62" s="15" t="s">
        <v>109</v>
      </c>
      <c r="F62" s="28"/>
      <c r="G62" s="28"/>
      <c r="H62" s="28"/>
      <c r="I62" s="28"/>
      <c r="J62" s="28"/>
      <c r="K62" s="28"/>
      <c r="L62" s="28"/>
      <c r="M62" s="18">
        <f t="shared" si="17"/>
        <v>0</v>
      </c>
      <c r="N62" s="18">
        <f t="shared" si="4"/>
        <v>0</v>
      </c>
      <c r="O62" s="18">
        <f t="shared" si="5"/>
        <v>0</v>
      </c>
      <c r="Q62" s="1"/>
      <c r="R62" s="1"/>
      <c r="S62" s="1"/>
      <c r="T62" s="1"/>
      <c r="U62" s="1"/>
      <c r="V62" s="1"/>
    </row>
    <row r="63" spans="1:22" ht="25.5" x14ac:dyDescent="0.2">
      <c r="A63" s="1">
        <v>62</v>
      </c>
      <c r="C63" s="2" t="s">
        <v>114</v>
      </c>
      <c r="D63" s="70" t="s">
        <v>115</v>
      </c>
      <c r="E63" s="15" t="s">
        <v>109</v>
      </c>
      <c r="F63" s="84">
        <f t="shared" ref="F63:L63" si="31">F64+F65+F66</f>
        <v>0</v>
      </c>
      <c r="G63" s="84">
        <f t="shared" si="31"/>
        <v>0</v>
      </c>
      <c r="H63" s="84">
        <f t="shared" si="31"/>
        <v>0</v>
      </c>
      <c r="I63" s="84">
        <f t="shared" si="31"/>
        <v>0</v>
      </c>
      <c r="J63" s="84">
        <f t="shared" si="31"/>
        <v>0</v>
      </c>
      <c r="K63" s="84">
        <f t="shared" si="31"/>
        <v>0</v>
      </c>
      <c r="L63" s="84">
        <f t="shared" si="31"/>
        <v>0</v>
      </c>
      <c r="M63" s="18">
        <f t="shared" si="17"/>
        <v>0</v>
      </c>
      <c r="N63" s="18">
        <f t="shared" si="4"/>
        <v>0</v>
      </c>
      <c r="O63" s="18">
        <f t="shared" si="5"/>
        <v>0</v>
      </c>
      <c r="Q63" s="1"/>
      <c r="R63" s="1"/>
      <c r="S63" s="1"/>
      <c r="T63" s="1"/>
      <c r="U63" s="1"/>
      <c r="V63" s="1"/>
    </row>
    <row r="64" spans="1:22" ht="12.75" x14ac:dyDescent="0.2">
      <c r="A64" s="1">
        <v>63</v>
      </c>
      <c r="C64" s="2" t="s">
        <v>116</v>
      </c>
      <c r="D64" s="70" t="s">
        <v>117</v>
      </c>
      <c r="E64" s="15" t="s">
        <v>109</v>
      </c>
      <c r="F64" s="28"/>
      <c r="G64" s="28"/>
      <c r="H64" s="28"/>
      <c r="I64" s="28"/>
      <c r="J64" s="28"/>
      <c r="K64" s="28"/>
      <c r="L64" s="28"/>
      <c r="M64" s="18">
        <f t="shared" si="17"/>
        <v>0</v>
      </c>
      <c r="N64" s="18">
        <f t="shared" si="4"/>
        <v>0</v>
      </c>
      <c r="O64" s="18">
        <f t="shared" si="5"/>
        <v>0</v>
      </c>
      <c r="Q64" s="1"/>
      <c r="R64" s="1"/>
      <c r="S64" s="1"/>
      <c r="T64" s="1"/>
      <c r="U64" s="1"/>
      <c r="V64" s="1"/>
    </row>
    <row r="65" spans="1:24" ht="12.75" x14ac:dyDescent="0.2">
      <c r="A65" s="1">
        <v>64</v>
      </c>
      <c r="C65" s="2" t="s">
        <v>118</v>
      </c>
      <c r="D65" s="70" t="s">
        <v>119</v>
      </c>
      <c r="E65" s="15" t="s">
        <v>109</v>
      </c>
      <c r="F65" s="28"/>
      <c r="G65" s="28"/>
      <c r="H65" s="28"/>
      <c r="I65" s="28"/>
      <c r="J65" s="28"/>
      <c r="K65" s="28"/>
      <c r="L65" s="28"/>
      <c r="M65" s="18">
        <f t="shared" si="17"/>
        <v>0</v>
      </c>
      <c r="N65" s="18">
        <f t="shared" si="4"/>
        <v>0</v>
      </c>
      <c r="O65" s="18">
        <f t="shared" si="5"/>
        <v>0</v>
      </c>
      <c r="Q65" s="1"/>
      <c r="R65" s="1"/>
      <c r="S65" s="1"/>
      <c r="T65" s="1"/>
      <c r="U65" s="1"/>
      <c r="V65" s="1"/>
    </row>
    <row r="66" spans="1:24" ht="12.75" x14ac:dyDescent="0.2">
      <c r="A66" s="1">
        <v>65</v>
      </c>
      <c r="C66" s="2" t="s">
        <v>120</v>
      </c>
      <c r="D66" s="70" t="s">
        <v>121</v>
      </c>
      <c r="E66" s="15" t="s">
        <v>109</v>
      </c>
      <c r="F66" s="28"/>
      <c r="G66" s="28"/>
      <c r="H66" s="28"/>
      <c r="I66" s="28"/>
      <c r="J66" s="28"/>
      <c r="K66" s="28"/>
      <c r="L66" s="28"/>
      <c r="M66" s="18">
        <f t="shared" si="17"/>
        <v>0</v>
      </c>
      <c r="N66" s="18">
        <f t="shared" si="4"/>
        <v>0</v>
      </c>
      <c r="O66" s="18">
        <f t="shared" si="5"/>
        <v>0</v>
      </c>
      <c r="Q66" s="1"/>
      <c r="R66" s="1"/>
      <c r="S66" s="1"/>
      <c r="T66" s="1"/>
      <c r="U66" s="1"/>
      <c r="V66" s="1"/>
    </row>
    <row r="67" spans="1:24" ht="25.5" x14ac:dyDescent="0.2">
      <c r="A67" s="1">
        <v>66</v>
      </c>
      <c r="C67" s="2" t="s">
        <v>122</v>
      </c>
      <c r="D67" s="2" t="s">
        <v>123</v>
      </c>
      <c r="E67" s="15" t="s">
        <v>109</v>
      </c>
      <c r="F67" s="85">
        <f t="shared" ref="F67:L67" si="32">F68+F69</f>
        <v>0</v>
      </c>
      <c r="G67" s="85">
        <f t="shared" si="32"/>
        <v>0</v>
      </c>
      <c r="H67" s="85">
        <f t="shared" si="32"/>
        <v>0</v>
      </c>
      <c r="I67" s="85">
        <f t="shared" si="32"/>
        <v>0</v>
      </c>
      <c r="J67" s="85">
        <f t="shared" si="32"/>
        <v>0</v>
      </c>
      <c r="K67" s="85">
        <f t="shared" si="32"/>
        <v>0</v>
      </c>
      <c r="L67" s="85">
        <f t="shared" si="32"/>
        <v>0</v>
      </c>
      <c r="M67" s="18">
        <f t="shared" si="17"/>
        <v>0</v>
      </c>
      <c r="N67" s="18">
        <f t="shared" si="4"/>
        <v>0</v>
      </c>
      <c r="O67" s="18">
        <f t="shared" si="5"/>
        <v>0</v>
      </c>
      <c r="Q67" s="1"/>
      <c r="R67" s="1"/>
      <c r="S67" s="1"/>
      <c r="T67" s="1"/>
      <c r="U67" s="1"/>
      <c r="V67" s="1"/>
    </row>
    <row r="68" spans="1:24" ht="25.5" x14ac:dyDescent="0.2">
      <c r="A68" s="1">
        <v>67</v>
      </c>
      <c r="C68" s="2" t="s">
        <v>124</v>
      </c>
      <c r="D68" s="70" t="s">
        <v>113</v>
      </c>
      <c r="E68" s="15" t="s">
        <v>109</v>
      </c>
      <c r="F68" s="28"/>
      <c r="G68" s="28"/>
      <c r="H68" s="28"/>
      <c r="I68" s="28"/>
      <c r="J68" s="28"/>
      <c r="K68" s="28"/>
      <c r="L68" s="28"/>
      <c r="M68" s="18">
        <f t="shared" si="17"/>
        <v>0</v>
      </c>
      <c r="N68" s="18">
        <f t="shared" si="4"/>
        <v>0</v>
      </c>
      <c r="O68" s="18">
        <f t="shared" si="5"/>
        <v>0</v>
      </c>
      <c r="Q68" s="1"/>
      <c r="R68" s="1"/>
      <c r="S68" s="1"/>
      <c r="T68" s="1"/>
      <c r="U68" s="1"/>
      <c r="V68" s="1"/>
    </row>
    <row r="69" spans="1:24" ht="25.5" x14ac:dyDescent="0.2">
      <c r="A69" s="1">
        <v>68</v>
      </c>
      <c r="C69" s="2" t="s">
        <v>125</v>
      </c>
      <c r="D69" s="70" t="s">
        <v>115</v>
      </c>
      <c r="E69" s="15" t="s">
        <v>109</v>
      </c>
      <c r="F69" s="84">
        <f t="shared" ref="F69:L69" si="33">F70+F71+F72</f>
        <v>0</v>
      </c>
      <c r="G69" s="84">
        <f t="shared" si="33"/>
        <v>0</v>
      </c>
      <c r="H69" s="84">
        <f t="shared" si="33"/>
        <v>0</v>
      </c>
      <c r="I69" s="84">
        <f t="shared" si="33"/>
        <v>0</v>
      </c>
      <c r="J69" s="84">
        <f t="shared" si="33"/>
        <v>0</v>
      </c>
      <c r="K69" s="84">
        <f t="shared" si="33"/>
        <v>0</v>
      </c>
      <c r="L69" s="84">
        <f t="shared" si="33"/>
        <v>0</v>
      </c>
      <c r="M69" s="18">
        <f t="shared" si="17"/>
        <v>0</v>
      </c>
      <c r="N69" s="18">
        <f t="shared" si="4"/>
        <v>0</v>
      </c>
      <c r="O69" s="18">
        <f t="shared" si="5"/>
        <v>0</v>
      </c>
      <c r="Q69" s="1"/>
      <c r="R69" s="1"/>
      <c r="S69" s="1"/>
      <c r="T69" s="1"/>
      <c r="U69" s="1"/>
      <c r="V69" s="1"/>
    </row>
    <row r="70" spans="1:24" ht="12.75" x14ac:dyDescent="0.2">
      <c r="A70" s="1">
        <v>69</v>
      </c>
      <c r="C70" s="2" t="s">
        <v>126</v>
      </c>
      <c r="D70" s="70" t="s">
        <v>117</v>
      </c>
      <c r="E70" s="15" t="s">
        <v>109</v>
      </c>
      <c r="F70" s="28"/>
      <c r="G70" s="28"/>
      <c r="H70" s="28"/>
      <c r="I70" s="28"/>
      <c r="J70" s="28"/>
      <c r="K70" s="28"/>
      <c r="L70" s="28"/>
      <c r="M70" s="18">
        <f t="shared" si="17"/>
        <v>0</v>
      </c>
      <c r="N70" s="18">
        <f t="shared" ref="N70:N117" si="34">IF(J70=0,,IF(L70=0,,(L70-J70)/J70*100))</f>
        <v>0</v>
      </c>
      <c r="O70" s="18">
        <f t="shared" ref="O70:O117" si="35">IF(K70=0,,IF(L70=0,,(L70-K70)/K70*100))</f>
        <v>0</v>
      </c>
      <c r="Q70" s="1"/>
      <c r="R70" s="1"/>
      <c r="S70" s="1"/>
      <c r="T70" s="1"/>
      <c r="U70" s="1"/>
      <c r="V70" s="1"/>
    </row>
    <row r="71" spans="1:24" ht="12.75" x14ac:dyDescent="0.2">
      <c r="A71" s="1">
        <v>70</v>
      </c>
      <c r="C71" s="19" t="s">
        <v>127</v>
      </c>
      <c r="D71" s="70" t="s">
        <v>119</v>
      </c>
      <c r="E71" s="7" t="s">
        <v>109</v>
      </c>
      <c r="F71" s="28"/>
      <c r="G71" s="28"/>
      <c r="H71" s="28"/>
      <c r="I71" s="28"/>
      <c r="J71" s="28"/>
      <c r="K71" s="28"/>
      <c r="L71" s="28"/>
      <c r="M71" s="22">
        <f t="shared" si="17"/>
        <v>0</v>
      </c>
      <c r="N71" s="22">
        <f t="shared" si="34"/>
        <v>0</v>
      </c>
      <c r="O71" s="22">
        <f t="shared" si="35"/>
        <v>0</v>
      </c>
      <c r="Q71" s="1"/>
      <c r="R71" s="1"/>
      <c r="S71" s="1"/>
      <c r="T71" s="1"/>
      <c r="U71" s="1"/>
      <c r="V71" s="1"/>
    </row>
    <row r="72" spans="1:24" ht="12.75" x14ac:dyDescent="0.2">
      <c r="A72" s="1">
        <v>71</v>
      </c>
      <c r="C72" s="2" t="s">
        <v>128</v>
      </c>
      <c r="D72" s="70" t="s">
        <v>121</v>
      </c>
      <c r="E72" s="15" t="s">
        <v>109</v>
      </c>
      <c r="F72" s="28"/>
      <c r="G72" s="28"/>
      <c r="H72" s="28"/>
      <c r="I72" s="28"/>
      <c r="J72" s="28"/>
      <c r="K72" s="28"/>
      <c r="L72" s="28"/>
      <c r="M72" s="18">
        <f t="shared" si="17"/>
        <v>0</v>
      </c>
      <c r="N72" s="18">
        <f t="shared" si="34"/>
        <v>0</v>
      </c>
      <c r="O72" s="18">
        <f t="shared" si="35"/>
        <v>0</v>
      </c>
      <c r="Q72" s="1"/>
      <c r="R72" s="1"/>
      <c r="S72" s="1"/>
      <c r="T72" s="1"/>
      <c r="U72" s="1"/>
      <c r="V72" s="1"/>
    </row>
    <row r="73" spans="1:24" ht="25.5" x14ac:dyDescent="0.2">
      <c r="A73" s="1">
        <v>72</v>
      </c>
      <c r="C73" s="52" t="s">
        <v>129</v>
      </c>
      <c r="D73" s="52" t="s">
        <v>130</v>
      </c>
      <c r="E73" s="86" t="s">
        <v>109</v>
      </c>
      <c r="F73" s="85">
        <f t="shared" ref="F73:L73" si="36">F74+F75</f>
        <v>0</v>
      </c>
      <c r="G73" s="85">
        <f t="shared" si="36"/>
        <v>0</v>
      </c>
      <c r="H73" s="85">
        <f t="shared" si="36"/>
        <v>0</v>
      </c>
      <c r="I73" s="85">
        <f t="shared" si="36"/>
        <v>0</v>
      </c>
      <c r="J73" s="85">
        <f t="shared" si="36"/>
        <v>0</v>
      </c>
      <c r="K73" s="85">
        <f t="shared" si="36"/>
        <v>0</v>
      </c>
      <c r="L73" s="85">
        <f t="shared" si="36"/>
        <v>0</v>
      </c>
      <c r="M73" s="36">
        <f t="shared" si="17"/>
        <v>0</v>
      </c>
      <c r="N73" s="36">
        <f t="shared" si="34"/>
        <v>0</v>
      </c>
      <c r="O73" s="36">
        <f t="shared" si="35"/>
        <v>0</v>
      </c>
      <c r="Q73" s="1"/>
      <c r="R73" s="1"/>
      <c r="S73" s="1"/>
      <c r="T73" s="1"/>
      <c r="U73" s="1"/>
      <c r="V73" s="1"/>
    </row>
    <row r="74" spans="1:24" ht="25.5" x14ac:dyDescent="0.2">
      <c r="A74" s="1">
        <v>73</v>
      </c>
      <c r="C74" s="2" t="s">
        <v>131</v>
      </c>
      <c r="D74" s="70" t="s">
        <v>113</v>
      </c>
      <c r="E74" s="15" t="s">
        <v>109</v>
      </c>
      <c r="F74" s="28"/>
      <c r="G74" s="28"/>
      <c r="H74" s="28"/>
      <c r="I74" s="28"/>
      <c r="J74" s="28"/>
      <c r="K74" s="28"/>
      <c r="L74" s="28"/>
      <c r="M74" s="18">
        <f t="shared" si="17"/>
        <v>0</v>
      </c>
      <c r="N74" s="18">
        <f t="shared" si="34"/>
        <v>0</v>
      </c>
      <c r="O74" s="18">
        <f t="shared" si="35"/>
        <v>0</v>
      </c>
      <c r="Q74" s="1"/>
      <c r="R74" s="1"/>
      <c r="S74" s="1"/>
      <c r="T74" s="1"/>
      <c r="U74" s="1"/>
      <c r="V74" s="1"/>
    </row>
    <row r="75" spans="1:24" ht="25.5" x14ac:dyDescent="0.2">
      <c r="A75" s="1">
        <v>74</v>
      </c>
      <c r="C75" s="2" t="s">
        <v>132</v>
      </c>
      <c r="D75" s="70" t="s">
        <v>115</v>
      </c>
      <c r="E75" s="15" t="s">
        <v>109</v>
      </c>
      <c r="F75" s="84">
        <f t="shared" ref="F75:L75" si="37">F76+F77+F78</f>
        <v>0</v>
      </c>
      <c r="G75" s="84">
        <f t="shared" si="37"/>
        <v>0</v>
      </c>
      <c r="H75" s="84">
        <f t="shared" si="37"/>
        <v>0</v>
      </c>
      <c r="I75" s="84">
        <f t="shared" si="37"/>
        <v>0</v>
      </c>
      <c r="J75" s="84">
        <f t="shared" si="37"/>
        <v>0</v>
      </c>
      <c r="K75" s="84">
        <f t="shared" si="37"/>
        <v>0</v>
      </c>
      <c r="L75" s="84">
        <f t="shared" si="37"/>
        <v>0</v>
      </c>
      <c r="M75" s="18">
        <f t="shared" si="17"/>
        <v>0</v>
      </c>
      <c r="N75" s="18">
        <f t="shared" si="34"/>
        <v>0</v>
      </c>
      <c r="O75" s="18">
        <f t="shared" si="35"/>
        <v>0</v>
      </c>
      <c r="Q75" s="1"/>
      <c r="R75" s="1"/>
      <c r="S75" s="1"/>
      <c r="T75" s="1"/>
      <c r="U75" s="1"/>
      <c r="V75" s="1"/>
    </row>
    <row r="76" spans="1:24" ht="12.75" x14ac:dyDescent="0.2">
      <c r="A76" s="1">
        <v>75</v>
      </c>
      <c r="C76" s="2" t="s">
        <v>133</v>
      </c>
      <c r="D76" s="70" t="s">
        <v>117</v>
      </c>
      <c r="E76" s="15" t="s">
        <v>109</v>
      </c>
      <c r="F76" s="28"/>
      <c r="G76" s="28"/>
      <c r="H76" s="28"/>
      <c r="I76" s="28"/>
      <c r="J76" s="28"/>
      <c r="K76" s="28"/>
      <c r="L76" s="28"/>
      <c r="M76" s="18">
        <f t="shared" si="17"/>
        <v>0</v>
      </c>
      <c r="N76" s="18">
        <f t="shared" si="34"/>
        <v>0</v>
      </c>
      <c r="O76" s="18">
        <f t="shared" si="35"/>
        <v>0</v>
      </c>
      <c r="Q76" s="1"/>
      <c r="R76" s="1"/>
      <c r="S76" s="1"/>
      <c r="T76" s="1"/>
      <c r="U76" s="1"/>
      <c r="V76" s="1"/>
    </row>
    <row r="77" spans="1:24" ht="12.75" x14ac:dyDescent="0.2">
      <c r="A77" s="1">
        <v>76</v>
      </c>
      <c r="C77" s="19" t="s">
        <v>134</v>
      </c>
      <c r="D77" s="70" t="s">
        <v>119</v>
      </c>
      <c r="E77" s="7" t="s">
        <v>109</v>
      </c>
      <c r="F77" s="28"/>
      <c r="G77" s="28"/>
      <c r="H77" s="28"/>
      <c r="I77" s="28"/>
      <c r="J77" s="28"/>
      <c r="K77" s="28"/>
      <c r="L77" s="28"/>
      <c r="M77" s="22">
        <f t="shared" si="17"/>
        <v>0</v>
      </c>
      <c r="N77" s="22">
        <f t="shared" si="34"/>
        <v>0</v>
      </c>
      <c r="O77" s="22">
        <f t="shared" si="35"/>
        <v>0</v>
      </c>
      <c r="Q77" s="1"/>
      <c r="R77" s="1"/>
      <c r="S77" s="1"/>
      <c r="T77" s="1"/>
      <c r="U77" s="1"/>
      <c r="V77" s="1"/>
    </row>
    <row r="78" spans="1:24" ht="13.5" thickBot="1" x14ac:dyDescent="0.25">
      <c r="A78" s="1">
        <v>77</v>
      </c>
      <c r="C78" s="19" t="s">
        <v>135</v>
      </c>
      <c r="D78" s="60" t="s">
        <v>121</v>
      </c>
      <c r="E78" s="7" t="s">
        <v>109</v>
      </c>
      <c r="F78" s="28"/>
      <c r="G78" s="28"/>
      <c r="H78" s="28"/>
      <c r="I78" s="28"/>
      <c r="J78" s="28"/>
      <c r="K78" s="28"/>
      <c r="L78" s="28"/>
      <c r="M78" s="22">
        <f t="shared" si="17"/>
        <v>0</v>
      </c>
      <c r="N78" s="22">
        <f t="shared" si="34"/>
        <v>0</v>
      </c>
      <c r="O78" s="22">
        <f t="shared" si="35"/>
        <v>0</v>
      </c>
      <c r="Q78" s="1"/>
      <c r="R78" s="1"/>
      <c r="S78" s="1"/>
      <c r="T78" s="1"/>
      <c r="U78" s="1"/>
      <c r="V78" s="1"/>
    </row>
    <row r="79" spans="1:24" s="14" customFormat="1" ht="12.75" x14ac:dyDescent="0.2">
      <c r="A79" s="1">
        <v>78</v>
      </c>
      <c r="B79" s="1"/>
      <c r="C79" s="87" t="s">
        <v>136</v>
      </c>
      <c r="D79" s="10" t="s">
        <v>137</v>
      </c>
      <c r="E79" s="88" t="s">
        <v>138</v>
      </c>
      <c r="F79" s="89">
        <f t="shared" ref="F79:L79" si="38">F80+F81</f>
        <v>0</v>
      </c>
      <c r="G79" s="89">
        <f t="shared" si="38"/>
        <v>0</v>
      </c>
      <c r="H79" s="89">
        <f t="shared" si="38"/>
        <v>0</v>
      </c>
      <c r="I79" s="89">
        <f t="shared" si="38"/>
        <v>0</v>
      </c>
      <c r="J79" s="89">
        <f t="shared" si="38"/>
        <v>0</v>
      </c>
      <c r="K79" s="89">
        <f>K80+K81</f>
        <v>0</v>
      </c>
      <c r="L79" s="89">
        <f t="shared" si="38"/>
        <v>0</v>
      </c>
      <c r="M79" s="13">
        <f t="shared" si="17"/>
        <v>0</v>
      </c>
      <c r="N79" s="13">
        <f t="shared" si="34"/>
        <v>0</v>
      </c>
      <c r="O79" s="13">
        <f t="shared" si="35"/>
        <v>0</v>
      </c>
      <c r="P79" s="1"/>
      <c r="Q79" s="1"/>
      <c r="R79" s="1"/>
      <c r="S79" s="1"/>
      <c r="T79" s="1"/>
      <c r="U79" s="1"/>
      <c r="V79" s="1"/>
      <c r="W79" s="1"/>
      <c r="X79" s="1"/>
    </row>
    <row r="80" spans="1:24" ht="12.75" x14ac:dyDescent="0.2">
      <c r="A80" s="1">
        <v>79</v>
      </c>
      <c r="C80" s="27" t="s">
        <v>139</v>
      </c>
      <c r="D80" s="2" t="s">
        <v>140</v>
      </c>
      <c r="E80" s="15" t="s">
        <v>138</v>
      </c>
      <c r="F80" s="90">
        <f t="shared" ref="F80:L81" si="39">F83+F86+F89</f>
        <v>0</v>
      </c>
      <c r="G80" s="90">
        <f t="shared" si="39"/>
        <v>0</v>
      </c>
      <c r="H80" s="90">
        <f t="shared" si="39"/>
        <v>0</v>
      </c>
      <c r="I80" s="90">
        <f t="shared" si="39"/>
        <v>0</v>
      </c>
      <c r="J80" s="90">
        <f t="shared" si="39"/>
        <v>0</v>
      </c>
      <c r="K80" s="90">
        <f>K83+K86+K89</f>
        <v>0</v>
      </c>
      <c r="L80" s="90">
        <f t="shared" si="39"/>
        <v>0</v>
      </c>
      <c r="M80" s="18">
        <f t="shared" si="17"/>
        <v>0</v>
      </c>
      <c r="N80" s="18">
        <f t="shared" si="34"/>
        <v>0</v>
      </c>
      <c r="O80" s="18">
        <f t="shared" si="35"/>
        <v>0</v>
      </c>
      <c r="Q80" s="1"/>
      <c r="R80" s="1"/>
      <c r="S80" s="1"/>
      <c r="T80" s="1"/>
      <c r="U80" s="1"/>
      <c r="V80" s="1"/>
    </row>
    <row r="81" spans="1:23" ht="12.75" x14ac:dyDescent="0.2">
      <c r="A81" s="1">
        <v>80</v>
      </c>
      <c r="C81" s="27" t="s">
        <v>141</v>
      </c>
      <c r="D81" s="91" t="s">
        <v>142</v>
      </c>
      <c r="E81" s="15" t="s">
        <v>138</v>
      </c>
      <c r="F81" s="92">
        <f t="shared" si="39"/>
        <v>0</v>
      </c>
      <c r="G81" s="92">
        <f t="shared" si="39"/>
        <v>0</v>
      </c>
      <c r="H81" s="92">
        <f t="shared" si="39"/>
        <v>0</v>
      </c>
      <c r="I81" s="92">
        <f t="shared" si="39"/>
        <v>0</v>
      </c>
      <c r="J81" s="92">
        <f t="shared" si="39"/>
        <v>0</v>
      </c>
      <c r="K81" s="92">
        <f>K84+K87+K90</f>
        <v>0</v>
      </c>
      <c r="L81" s="92">
        <f t="shared" si="39"/>
        <v>0</v>
      </c>
      <c r="M81" s="18">
        <f t="shared" si="17"/>
        <v>0</v>
      </c>
      <c r="N81" s="18">
        <f t="shared" si="34"/>
        <v>0</v>
      </c>
      <c r="O81" s="18">
        <f t="shared" si="35"/>
        <v>0</v>
      </c>
      <c r="Q81" s="1"/>
      <c r="R81" s="1"/>
      <c r="S81" s="1"/>
      <c r="T81" s="1"/>
      <c r="U81" s="1"/>
      <c r="V81" s="1"/>
    </row>
    <row r="82" spans="1:23" ht="25.5" x14ac:dyDescent="0.2">
      <c r="A82" s="1">
        <v>81</v>
      </c>
      <c r="C82" s="27" t="s">
        <v>143</v>
      </c>
      <c r="D82" s="2" t="s">
        <v>111</v>
      </c>
      <c r="E82" s="15" t="s">
        <v>138</v>
      </c>
      <c r="F82" s="93">
        <f t="shared" ref="F82:L82" si="40">F83+F84</f>
        <v>0</v>
      </c>
      <c r="G82" s="93">
        <f t="shared" si="40"/>
        <v>0</v>
      </c>
      <c r="H82" s="93">
        <f t="shared" si="40"/>
        <v>0</v>
      </c>
      <c r="I82" s="93">
        <f t="shared" si="40"/>
        <v>0</v>
      </c>
      <c r="J82" s="93">
        <f t="shared" si="40"/>
        <v>0</v>
      </c>
      <c r="K82" s="93">
        <f>K83+K84</f>
        <v>0</v>
      </c>
      <c r="L82" s="93">
        <f t="shared" si="40"/>
        <v>0</v>
      </c>
      <c r="M82" s="18">
        <f t="shared" si="17"/>
        <v>0</v>
      </c>
      <c r="N82" s="18">
        <f t="shared" si="34"/>
        <v>0</v>
      </c>
      <c r="O82" s="18">
        <f t="shared" si="35"/>
        <v>0</v>
      </c>
      <c r="Q82" s="1"/>
      <c r="R82" s="1"/>
      <c r="S82" s="1"/>
      <c r="T82" s="1"/>
      <c r="U82" s="1"/>
      <c r="V82" s="1"/>
    </row>
    <row r="83" spans="1:23" ht="12.75" x14ac:dyDescent="0.2">
      <c r="A83" s="1">
        <v>82</v>
      </c>
      <c r="C83" s="94" t="s">
        <v>144</v>
      </c>
      <c r="D83" s="2" t="s">
        <v>140</v>
      </c>
      <c r="E83" s="15" t="s">
        <v>138</v>
      </c>
      <c r="F83" s="28"/>
      <c r="G83" s="28"/>
      <c r="H83" s="28"/>
      <c r="I83" s="28"/>
      <c r="J83" s="28"/>
      <c r="K83" s="28"/>
      <c r="L83" s="28"/>
      <c r="M83" s="18">
        <f t="shared" si="17"/>
        <v>0</v>
      </c>
      <c r="N83" s="18">
        <f t="shared" si="34"/>
        <v>0</v>
      </c>
      <c r="O83" s="18">
        <f t="shared" si="35"/>
        <v>0</v>
      </c>
      <c r="Q83" s="1"/>
      <c r="R83" s="1"/>
      <c r="S83" s="1"/>
      <c r="T83" s="1"/>
      <c r="U83" s="1"/>
      <c r="V83" s="1"/>
    </row>
    <row r="84" spans="1:23" ht="12.75" x14ac:dyDescent="0.2">
      <c r="A84" s="1">
        <v>83</v>
      </c>
      <c r="C84" s="94" t="s">
        <v>145</v>
      </c>
      <c r="D84" s="91" t="s">
        <v>142</v>
      </c>
      <c r="E84" s="15" t="s">
        <v>138</v>
      </c>
      <c r="F84" s="28"/>
      <c r="G84" s="28"/>
      <c r="H84" s="28"/>
      <c r="I84" s="28"/>
      <c r="J84" s="28"/>
      <c r="K84" s="28"/>
      <c r="L84" s="28"/>
      <c r="M84" s="18">
        <f t="shared" si="17"/>
        <v>0</v>
      </c>
      <c r="N84" s="18">
        <f t="shared" si="34"/>
        <v>0</v>
      </c>
      <c r="O84" s="18">
        <f t="shared" si="35"/>
        <v>0</v>
      </c>
      <c r="Q84" s="1"/>
      <c r="R84" s="1"/>
      <c r="S84" s="1"/>
      <c r="T84" s="1"/>
      <c r="U84" s="1"/>
      <c r="V84" s="1"/>
    </row>
    <row r="85" spans="1:23" ht="25.5" x14ac:dyDescent="0.2">
      <c r="A85" s="1">
        <v>84</v>
      </c>
      <c r="C85" s="27" t="s">
        <v>146</v>
      </c>
      <c r="D85" s="2" t="s">
        <v>123</v>
      </c>
      <c r="E85" s="15" t="s">
        <v>138</v>
      </c>
      <c r="F85" s="93">
        <f t="shared" ref="F85:L85" si="41">F86+F87</f>
        <v>0</v>
      </c>
      <c r="G85" s="93">
        <f t="shared" si="41"/>
        <v>0</v>
      </c>
      <c r="H85" s="93">
        <f t="shared" si="41"/>
        <v>0</v>
      </c>
      <c r="I85" s="93">
        <f t="shared" si="41"/>
        <v>0</v>
      </c>
      <c r="J85" s="93">
        <f t="shared" si="41"/>
        <v>0</v>
      </c>
      <c r="K85" s="93">
        <f t="shared" si="41"/>
        <v>0</v>
      </c>
      <c r="L85" s="93">
        <f t="shared" si="41"/>
        <v>0</v>
      </c>
      <c r="M85" s="18">
        <f t="shared" si="17"/>
        <v>0</v>
      </c>
      <c r="N85" s="18">
        <f t="shared" si="34"/>
        <v>0</v>
      </c>
      <c r="O85" s="18">
        <f t="shared" si="35"/>
        <v>0</v>
      </c>
      <c r="Q85" s="1"/>
      <c r="R85" s="1"/>
      <c r="S85" s="1"/>
      <c r="T85" s="1"/>
      <c r="U85" s="1"/>
      <c r="V85" s="1"/>
    </row>
    <row r="86" spans="1:23" ht="12.75" x14ac:dyDescent="0.2">
      <c r="A86" s="1">
        <v>85</v>
      </c>
      <c r="C86" s="27" t="s">
        <v>147</v>
      </c>
      <c r="D86" s="2" t="s">
        <v>140</v>
      </c>
      <c r="E86" s="15" t="s">
        <v>138</v>
      </c>
      <c r="F86" s="28"/>
      <c r="G86" s="28"/>
      <c r="H86" s="28"/>
      <c r="I86" s="28"/>
      <c r="J86" s="28"/>
      <c r="K86" s="28"/>
      <c r="L86" s="28"/>
      <c r="M86" s="18">
        <f t="shared" si="17"/>
        <v>0</v>
      </c>
      <c r="N86" s="18">
        <f t="shared" si="34"/>
        <v>0</v>
      </c>
      <c r="O86" s="18">
        <f t="shared" si="35"/>
        <v>0</v>
      </c>
      <c r="P86" s="14"/>
      <c r="Q86" s="14"/>
      <c r="R86" s="14"/>
      <c r="S86" s="14"/>
      <c r="T86" s="14"/>
      <c r="U86" s="14"/>
      <c r="V86" s="14"/>
      <c r="W86" s="14"/>
    </row>
    <row r="87" spans="1:23" ht="12.75" x14ac:dyDescent="0.2">
      <c r="A87" s="1">
        <v>86</v>
      </c>
      <c r="C87" s="95" t="s">
        <v>148</v>
      </c>
      <c r="D87" s="91" t="s">
        <v>142</v>
      </c>
      <c r="E87" s="7" t="s">
        <v>138</v>
      </c>
      <c r="F87" s="28"/>
      <c r="G87" s="28"/>
      <c r="H87" s="28"/>
      <c r="I87" s="28"/>
      <c r="J87" s="28"/>
      <c r="K87" s="28"/>
      <c r="L87" s="28"/>
      <c r="M87" s="22">
        <f t="shared" si="17"/>
        <v>0</v>
      </c>
      <c r="N87" s="22">
        <f t="shared" si="34"/>
        <v>0</v>
      </c>
      <c r="O87" s="22">
        <f t="shared" si="35"/>
        <v>0</v>
      </c>
      <c r="Q87" s="1"/>
      <c r="R87" s="1"/>
      <c r="S87" s="1"/>
      <c r="T87" s="1"/>
      <c r="U87" s="1"/>
      <c r="V87" s="1"/>
    </row>
    <row r="88" spans="1:23" ht="25.5" x14ac:dyDescent="0.2">
      <c r="A88" s="1">
        <v>87</v>
      </c>
      <c r="C88" s="27" t="s">
        <v>149</v>
      </c>
      <c r="D88" s="52" t="s">
        <v>130</v>
      </c>
      <c r="E88" s="15" t="s">
        <v>138</v>
      </c>
      <c r="F88" s="93">
        <f t="shared" ref="F88:L88" si="42">F89+F90</f>
        <v>0</v>
      </c>
      <c r="G88" s="93">
        <f t="shared" si="42"/>
        <v>0</v>
      </c>
      <c r="H88" s="93">
        <f t="shared" si="42"/>
        <v>0</v>
      </c>
      <c r="I88" s="93">
        <f t="shared" si="42"/>
        <v>0</v>
      </c>
      <c r="J88" s="93">
        <f t="shared" si="42"/>
        <v>0</v>
      </c>
      <c r="K88" s="93">
        <f t="shared" si="42"/>
        <v>0</v>
      </c>
      <c r="L88" s="93">
        <f t="shared" si="42"/>
        <v>0</v>
      </c>
      <c r="M88" s="18">
        <f t="shared" si="17"/>
        <v>0</v>
      </c>
      <c r="N88" s="18">
        <f t="shared" si="34"/>
        <v>0</v>
      </c>
      <c r="O88" s="18">
        <f t="shared" si="35"/>
        <v>0</v>
      </c>
      <c r="Q88" s="1"/>
      <c r="R88" s="1"/>
      <c r="S88" s="1"/>
      <c r="T88" s="1"/>
      <c r="U88" s="1"/>
      <c r="V88" s="1"/>
    </row>
    <row r="89" spans="1:23" ht="12.75" x14ac:dyDescent="0.2">
      <c r="A89" s="1">
        <v>88</v>
      </c>
      <c r="C89" s="27" t="s">
        <v>150</v>
      </c>
      <c r="D89" s="2" t="s">
        <v>140</v>
      </c>
      <c r="E89" s="15" t="s">
        <v>138</v>
      </c>
      <c r="F89" s="28"/>
      <c r="G89" s="28"/>
      <c r="H89" s="28"/>
      <c r="I89" s="28"/>
      <c r="J89" s="28"/>
      <c r="K89" s="28"/>
      <c r="L89" s="28"/>
      <c r="M89" s="18">
        <f t="shared" si="17"/>
        <v>0</v>
      </c>
      <c r="N89" s="18">
        <f t="shared" si="34"/>
        <v>0</v>
      </c>
      <c r="O89" s="18">
        <f t="shared" si="35"/>
        <v>0</v>
      </c>
      <c r="Q89" s="1"/>
      <c r="R89" s="1"/>
      <c r="S89" s="1"/>
      <c r="T89" s="1"/>
      <c r="U89" s="1"/>
      <c r="V89" s="1"/>
    </row>
    <row r="90" spans="1:23" ht="13.5" thickBot="1" x14ac:dyDescent="0.25">
      <c r="A90" s="1">
        <v>89</v>
      </c>
      <c r="C90" s="29" t="s">
        <v>151</v>
      </c>
      <c r="D90" s="96" t="s">
        <v>142</v>
      </c>
      <c r="E90" s="8" t="s">
        <v>138</v>
      </c>
      <c r="F90" s="28"/>
      <c r="G90" s="28"/>
      <c r="H90" s="28"/>
      <c r="I90" s="28"/>
      <c r="J90" s="28"/>
      <c r="K90" s="28"/>
      <c r="L90" s="28"/>
      <c r="M90" s="32">
        <f t="shared" si="17"/>
        <v>0</v>
      </c>
      <c r="N90" s="32">
        <f t="shared" si="34"/>
        <v>0</v>
      </c>
      <c r="O90" s="32">
        <f t="shared" si="35"/>
        <v>0</v>
      </c>
      <c r="Q90" s="1"/>
      <c r="R90" s="1"/>
      <c r="S90" s="1"/>
      <c r="T90" s="1"/>
      <c r="U90" s="1"/>
      <c r="V90" s="1"/>
    </row>
    <row r="91" spans="1:23" s="14" customFormat="1" ht="12.75" x14ac:dyDescent="0.2">
      <c r="A91" s="1">
        <v>90</v>
      </c>
      <c r="B91" s="1"/>
      <c r="C91" s="159" t="s">
        <v>152</v>
      </c>
      <c r="D91" s="33" t="s">
        <v>167</v>
      </c>
      <c r="E91" s="34" t="s">
        <v>9</v>
      </c>
      <c r="F91" s="98">
        <f t="shared" ref="F91:L91" si="43">F94+F97+F101+F109</f>
        <v>0</v>
      </c>
      <c r="G91" s="98">
        <f t="shared" si="43"/>
        <v>0</v>
      </c>
      <c r="H91" s="98">
        <f t="shared" si="43"/>
        <v>0</v>
      </c>
      <c r="I91" s="98">
        <f t="shared" si="43"/>
        <v>0</v>
      </c>
      <c r="J91" s="98">
        <f t="shared" si="43"/>
        <v>0</v>
      </c>
      <c r="K91" s="98">
        <f>K94+K97+K101+K109</f>
        <v>0</v>
      </c>
      <c r="L91" s="98">
        <f t="shared" si="43"/>
        <v>0</v>
      </c>
      <c r="M91" s="36">
        <f t="shared" ref="M91:M142" si="44">IF(I91=0,,IF(L91=0,,(L91-I91)/I91*100))</f>
        <v>0</v>
      </c>
      <c r="N91" s="36">
        <f t="shared" si="34"/>
        <v>0</v>
      </c>
      <c r="O91" s="36">
        <f t="shared" si="35"/>
        <v>0</v>
      </c>
      <c r="P91" s="1"/>
      <c r="Q91" s="1"/>
      <c r="R91" s="1"/>
      <c r="S91" s="1"/>
      <c r="T91" s="1"/>
      <c r="U91" s="1"/>
      <c r="V91" s="1"/>
      <c r="W91" s="1"/>
    </row>
    <row r="92" spans="1:23" ht="12.75" x14ac:dyDescent="0.2">
      <c r="A92" s="1">
        <v>91</v>
      </c>
      <c r="C92" s="159"/>
      <c r="D92" s="2" t="s">
        <v>168</v>
      </c>
      <c r="E92" s="15" t="s">
        <v>9</v>
      </c>
      <c r="F92" s="99">
        <f t="shared" ref="F92:L92" si="45">F91-F93</f>
        <v>0</v>
      </c>
      <c r="G92" s="99">
        <f t="shared" si="45"/>
        <v>0</v>
      </c>
      <c r="H92" s="99">
        <f t="shared" si="45"/>
        <v>0</v>
      </c>
      <c r="I92" s="99">
        <f t="shared" si="45"/>
        <v>0</v>
      </c>
      <c r="J92" s="99">
        <f t="shared" si="45"/>
        <v>0</v>
      </c>
      <c r="K92" s="99">
        <f>K91-K93</f>
        <v>0</v>
      </c>
      <c r="L92" s="99">
        <f t="shared" si="45"/>
        <v>0</v>
      </c>
      <c r="M92" s="18">
        <f t="shared" si="44"/>
        <v>0</v>
      </c>
      <c r="N92" s="18">
        <f t="shared" si="34"/>
        <v>0</v>
      </c>
      <c r="O92" s="18">
        <f t="shared" si="35"/>
        <v>0</v>
      </c>
      <c r="Q92" s="1"/>
      <c r="R92" s="1"/>
      <c r="S92" s="1"/>
      <c r="T92" s="1"/>
      <c r="U92" s="1"/>
      <c r="V92" s="1"/>
    </row>
    <row r="93" spans="1:23" ht="12.75" x14ac:dyDescent="0.2">
      <c r="A93" s="1">
        <v>92</v>
      </c>
      <c r="C93" s="160"/>
      <c r="D93" s="2" t="s">
        <v>169</v>
      </c>
      <c r="E93" s="15" t="s">
        <v>9</v>
      </c>
      <c r="F93" s="99">
        <f t="shared" ref="F93:L93" si="46">F128</f>
        <v>0</v>
      </c>
      <c r="G93" s="99">
        <f t="shared" si="46"/>
        <v>0</v>
      </c>
      <c r="H93" s="99">
        <f t="shared" si="46"/>
        <v>0</v>
      </c>
      <c r="I93" s="99">
        <f t="shared" si="46"/>
        <v>0</v>
      </c>
      <c r="J93" s="99">
        <f t="shared" si="46"/>
        <v>0</v>
      </c>
      <c r="K93" s="99">
        <f>K128</f>
        <v>0</v>
      </c>
      <c r="L93" s="99">
        <f t="shared" si="46"/>
        <v>0</v>
      </c>
      <c r="M93" s="18">
        <f t="shared" si="44"/>
        <v>0</v>
      </c>
      <c r="N93" s="18">
        <f t="shared" si="34"/>
        <v>0</v>
      </c>
      <c r="O93" s="18">
        <f t="shared" si="35"/>
        <v>0</v>
      </c>
      <c r="Q93" s="1"/>
      <c r="R93" s="1"/>
      <c r="S93" s="1"/>
      <c r="T93" s="1"/>
      <c r="U93" s="1"/>
      <c r="V93" s="1"/>
    </row>
    <row r="94" spans="1:23" ht="25.5" x14ac:dyDescent="0.2">
      <c r="A94" s="1">
        <v>93</v>
      </c>
      <c r="C94" s="2" t="s">
        <v>153</v>
      </c>
      <c r="D94" s="2" t="s">
        <v>171</v>
      </c>
      <c r="E94" s="15" t="s">
        <v>9</v>
      </c>
      <c r="F94" s="100">
        <f t="shared" ref="F94:L94" si="47">F95+F96</f>
        <v>0</v>
      </c>
      <c r="G94" s="100">
        <f t="shared" si="47"/>
        <v>0</v>
      </c>
      <c r="H94" s="100">
        <f t="shared" si="47"/>
        <v>0</v>
      </c>
      <c r="I94" s="100">
        <f t="shared" si="47"/>
        <v>0</v>
      </c>
      <c r="J94" s="100">
        <f t="shared" si="47"/>
        <v>0</v>
      </c>
      <c r="K94" s="100">
        <f>K95+K96</f>
        <v>0</v>
      </c>
      <c r="L94" s="100">
        <f t="shared" si="47"/>
        <v>0</v>
      </c>
      <c r="M94" s="18">
        <f t="shared" si="44"/>
        <v>0</v>
      </c>
      <c r="N94" s="18">
        <f t="shared" si="34"/>
        <v>0</v>
      </c>
      <c r="O94" s="18">
        <f t="shared" si="35"/>
        <v>0</v>
      </c>
      <c r="P94" s="97"/>
      <c r="Q94" s="97"/>
      <c r="R94" s="97"/>
      <c r="S94" s="97"/>
      <c r="T94" s="97"/>
      <c r="U94" s="97"/>
      <c r="V94" s="97"/>
      <c r="W94" s="97"/>
    </row>
    <row r="95" spans="1:23" ht="12.75" x14ac:dyDescent="0.2">
      <c r="A95" s="1">
        <v>94</v>
      </c>
      <c r="C95" s="2" t="s">
        <v>154</v>
      </c>
      <c r="D95" s="2" t="s">
        <v>173</v>
      </c>
      <c r="E95" s="15" t="s">
        <v>9</v>
      </c>
      <c r="F95" s="28"/>
      <c r="G95" s="28"/>
      <c r="H95" s="28"/>
      <c r="I95" s="28"/>
      <c r="J95" s="28"/>
      <c r="K95" s="28"/>
      <c r="L95" s="28"/>
      <c r="M95" s="18">
        <f t="shared" si="44"/>
        <v>0</v>
      </c>
      <c r="N95" s="18">
        <f t="shared" si="34"/>
        <v>0</v>
      </c>
      <c r="O95" s="18">
        <f t="shared" si="35"/>
        <v>0</v>
      </c>
      <c r="P95" s="97"/>
      <c r="Q95" s="97"/>
      <c r="R95" s="97"/>
      <c r="S95" s="97"/>
      <c r="T95" s="97"/>
      <c r="U95" s="97"/>
      <c r="V95" s="97"/>
      <c r="W95" s="97"/>
    </row>
    <row r="96" spans="1:23" ht="26.25" customHeight="1" x14ac:dyDescent="0.2">
      <c r="A96" s="1">
        <v>95</v>
      </c>
      <c r="C96" s="2" t="s">
        <v>155</v>
      </c>
      <c r="D96" s="2" t="s">
        <v>175</v>
      </c>
      <c r="E96" s="15" t="s">
        <v>9</v>
      </c>
      <c r="F96" s="28"/>
      <c r="G96" s="28"/>
      <c r="H96" s="28"/>
      <c r="I96" s="28"/>
      <c r="J96" s="28"/>
      <c r="K96" s="28"/>
      <c r="L96" s="28"/>
      <c r="M96" s="18">
        <f t="shared" si="44"/>
        <v>0</v>
      </c>
      <c r="N96" s="18">
        <f t="shared" si="34"/>
        <v>0</v>
      </c>
      <c r="O96" s="18">
        <f t="shared" si="35"/>
        <v>0</v>
      </c>
      <c r="P96" s="97"/>
      <c r="Q96" s="97"/>
      <c r="R96" s="97"/>
      <c r="S96" s="97"/>
      <c r="T96" s="97"/>
      <c r="U96" s="97"/>
      <c r="V96" s="97"/>
      <c r="W96" s="97"/>
    </row>
    <row r="97" spans="1:23" ht="12.75" x14ac:dyDescent="0.2">
      <c r="A97" s="1">
        <v>96</v>
      </c>
      <c r="C97" s="2" t="s">
        <v>156</v>
      </c>
      <c r="D97" s="2" t="s">
        <v>177</v>
      </c>
      <c r="E97" s="15" t="s">
        <v>9</v>
      </c>
      <c r="F97" s="100">
        <f t="shared" ref="F97:K97" si="48">F98+F99+F100</f>
        <v>0</v>
      </c>
      <c r="G97" s="100">
        <f t="shared" si="48"/>
        <v>0</v>
      </c>
      <c r="H97" s="100">
        <f t="shared" si="48"/>
        <v>0</v>
      </c>
      <c r="I97" s="100">
        <f t="shared" si="48"/>
        <v>0</v>
      </c>
      <c r="J97" s="100">
        <f t="shared" si="48"/>
        <v>0</v>
      </c>
      <c r="K97" s="100">
        <f t="shared" si="48"/>
        <v>0</v>
      </c>
      <c r="L97" s="100">
        <f>L98+L99+L100</f>
        <v>0</v>
      </c>
      <c r="M97" s="18">
        <f t="shared" si="44"/>
        <v>0</v>
      </c>
      <c r="N97" s="18">
        <f t="shared" si="34"/>
        <v>0</v>
      </c>
      <c r="O97" s="18">
        <f t="shared" si="35"/>
        <v>0</v>
      </c>
      <c r="P97" s="14"/>
      <c r="Q97" s="14"/>
      <c r="R97" s="14"/>
      <c r="S97" s="14"/>
      <c r="T97" s="14"/>
      <c r="U97" s="14"/>
      <c r="V97" s="14"/>
      <c r="W97" s="14"/>
    </row>
    <row r="98" spans="1:23" ht="12.75" x14ac:dyDescent="0.2">
      <c r="A98" s="1">
        <v>97</v>
      </c>
      <c r="C98" s="2" t="s">
        <v>157</v>
      </c>
      <c r="D98" s="2" t="s">
        <v>173</v>
      </c>
      <c r="E98" s="15" t="s">
        <v>9</v>
      </c>
      <c r="F98" s="28"/>
      <c r="G98" s="28"/>
      <c r="H98" s="28"/>
      <c r="I98" s="28"/>
      <c r="J98" s="28"/>
      <c r="K98" s="28"/>
      <c r="L98" s="28"/>
      <c r="M98" s="18">
        <f t="shared" si="44"/>
        <v>0</v>
      </c>
      <c r="N98" s="18">
        <f t="shared" si="34"/>
        <v>0</v>
      </c>
      <c r="O98" s="18">
        <f t="shared" si="35"/>
        <v>0</v>
      </c>
      <c r="Q98" s="1"/>
      <c r="R98" s="1"/>
      <c r="S98" s="1"/>
      <c r="T98" s="1"/>
      <c r="U98" s="1"/>
      <c r="V98" s="1"/>
    </row>
    <row r="99" spans="1:23" s="97" customFormat="1" ht="21.75" customHeight="1" x14ac:dyDescent="0.2">
      <c r="A99" s="1">
        <v>98</v>
      </c>
      <c r="B99" s="1"/>
      <c r="C99" s="2" t="s">
        <v>158</v>
      </c>
      <c r="D99" s="2" t="s">
        <v>175</v>
      </c>
      <c r="E99" s="15" t="s">
        <v>9</v>
      </c>
      <c r="F99" s="28"/>
      <c r="G99" s="28"/>
      <c r="H99" s="28"/>
      <c r="I99" s="28"/>
      <c r="J99" s="28"/>
      <c r="K99" s="28"/>
      <c r="L99" s="28"/>
      <c r="M99" s="18">
        <f t="shared" si="44"/>
        <v>0</v>
      </c>
      <c r="N99" s="18">
        <f t="shared" si="34"/>
        <v>0</v>
      </c>
      <c r="O99" s="18">
        <f t="shared" si="35"/>
        <v>0</v>
      </c>
      <c r="P99" s="1"/>
      <c r="Q99" s="1"/>
      <c r="R99" s="1"/>
      <c r="S99" s="1"/>
      <c r="T99" s="1"/>
      <c r="U99" s="1"/>
      <c r="V99" s="1"/>
      <c r="W99" s="1"/>
    </row>
    <row r="100" spans="1:23" s="97" customFormat="1" ht="12.75" x14ac:dyDescent="0.2">
      <c r="A100" s="1">
        <v>99</v>
      </c>
      <c r="B100" s="1"/>
      <c r="C100" s="2" t="s">
        <v>315</v>
      </c>
      <c r="D100" s="2" t="s">
        <v>181</v>
      </c>
      <c r="E100" s="15" t="s">
        <v>9</v>
      </c>
      <c r="F100" s="28"/>
      <c r="G100" s="28"/>
      <c r="H100" s="28"/>
      <c r="I100" s="28"/>
      <c r="J100" s="28"/>
      <c r="K100" s="28"/>
      <c r="L100" s="28"/>
      <c r="M100" s="18">
        <f t="shared" si="44"/>
        <v>0</v>
      </c>
      <c r="N100" s="18">
        <f t="shared" si="34"/>
        <v>0</v>
      </c>
      <c r="O100" s="18">
        <f t="shared" si="35"/>
        <v>0</v>
      </c>
      <c r="P100" s="1"/>
      <c r="Q100" s="1"/>
      <c r="R100" s="1"/>
      <c r="S100" s="1"/>
      <c r="T100" s="1"/>
      <c r="U100" s="1"/>
      <c r="V100" s="1"/>
      <c r="W100" s="1"/>
    </row>
    <row r="101" spans="1:23" s="97" customFormat="1" ht="25.5" x14ac:dyDescent="0.2">
      <c r="A101" s="1">
        <v>100</v>
      </c>
      <c r="B101" s="1"/>
      <c r="C101" s="2" t="s">
        <v>159</v>
      </c>
      <c r="D101" s="2" t="s">
        <v>183</v>
      </c>
      <c r="E101" s="15" t="s">
        <v>9</v>
      </c>
      <c r="F101" s="100">
        <f t="shared" ref="F101:K101" si="49">F102+F103+F104</f>
        <v>0</v>
      </c>
      <c r="G101" s="100">
        <f t="shared" si="49"/>
        <v>0</v>
      </c>
      <c r="H101" s="100">
        <f t="shared" si="49"/>
        <v>0</v>
      </c>
      <c r="I101" s="100">
        <f>I102+I103+I104</f>
        <v>0</v>
      </c>
      <c r="J101" s="100">
        <f t="shared" si="49"/>
        <v>0</v>
      </c>
      <c r="K101" s="100">
        <f t="shared" si="49"/>
        <v>0</v>
      </c>
      <c r="L101" s="100">
        <f>L102+L103+L104</f>
        <v>0</v>
      </c>
      <c r="M101" s="18">
        <f t="shared" si="44"/>
        <v>0</v>
      </c>
      <c r="N101" s="18">
        <f t="shared" si="34"/>
        <v>0</v>
      </c>
      <c r="O101" s="18">
        <f t="shared" si="35"/>
        <v>0</v>
      </c>
      <c r="P101" s="1"/>
      <c r="Q101" s="1"/>
      <c r="R101" s="1"/>
      <c r="S101" s="1"/>
      <c r="T101" s="1"/>
      <c r="U101" s="1"/>
      <c r="V101" s="1"/>
      <c r="W101" s="1"/>
    </row>
    <row r="102" spans="1:23" s="14" customFormat="1" ht="12.75" x14ac:dyDescent="0.2">
      <c r="A102" s="1">
        <v>101</v>
      </c>
      <c r="B102" s="1"/>
      <c r="C102" s="2" t="s">
        <v>160</v>
      </c>
      <c r="D102" s="2" t="s">
        <v>173</v>
      </c>
      <c r="E102" s="15" t="s">
        <v>9</v>
      </c>
      <c r="F102" s="28"/>
      <c r="G102" s="28"/>
      <c r="H102" s="28"/>
      <c r="I102" s="28"/>
      <c r="J102" s="28"/>
      <c r="K102" s="28"/>
      <c r="L102" s="28"/>
      <c r="M102" s="18">
        <f t="shared" si="44"/>
        <v>0</v>
      </c>
      <c r="N102" s="18">
        <f t="shared" si="34"/>
        <v>0</v>
      </c>
      <c r="O102" s="18">
        <f t="shared" si="35"/>
        <v>0</v>
      </c>
      <c r="P102" s="1"/>
      <c r="Q102" s="1"/>
      <c r="R102" s="1"/>
      <c r="S102" s="1"/>
      <c r="T102" s="1"/>
      <c r="U102" s="1"/>
      <c r="V102" s="1"/>
      <c r="W102" s="1"/>
    </row>
    <row r="103" spans="1:23" ht="12.75" x14ac:dyDescent="0.2">
      <c r="A103" s="1">
        <v>102</v>
      </c>
      <c r="C103" s="2" t="s">
        <v>161</v>
      </c>
      <c r="D103" s="2" t="s">
        <v>175</v>
      </c>
      <c r="E103" s="15" t="s">
        <v>9</v>
      </c>
      <c r="F103" s="28"/>
      <c r="G103" s="28"/>
      <c r="H103" s="28"/>
      <c r="I103" s="28"/>
      <c r="J103" s="28"/>
      <c r="K103" s="28"/>
      <c r="L103" s="28"/>
      <c r="M103" s="18">
        <f t="shared" si="44"/>
        <v>0</v>
      </c>
      <c r="N103" s="18">
        <f t="shared" si="34"/>
        <v>0</v>
      </c>
      <c r="O103" s="18">
        <f t="shared" si="35"/>
        <v>0</v>
      </c>
      <c r="Q103" s="1"/>
      <c r="R103" s="1"/>
      <c r="S103" s="1"/>
      <c r="T103" s="1"/>
      <c r="U103" s="1"/>
      <c r="V103" s="1"/>
    </row>
    <row r="104" spans="1:23" ht="12.75" x14ac:dyDescent="0.2">
      <c r="A104" s="1">
        <v>103</v>
      </c>
      <c r="C104" s="2" t="s">
        <v>316</v>
      </c>
      <c r="D104" s="2" t="s">
        <v>181</v>
      </c>
      <c r="E104" s="15" t="s">
        <v>9</v>
      </c>
      <c r="F104" s="28"/>
      <c r="G104" s="28"/>
      <c r="H104" s="28"/>
      <c r="I104" s="28"/>
      <c r="J104" s="28"/>
      <c r="K104" s="28"/>
      <c r="L104" s="28"/>
      <c r="M104" s="18">
        <f t="shared" si="44"/>
        <v>0</v>
      </c>
      <c r="N104" s="18">
        <f t="shared" si="34"/>
        <v>0</v>
      </c>
      <c r="O104" s="18">
        <f t="shared" si="35"/>
        <v>0</v>
      </c>
      <c r="Q104" s="1"/>
      <c r="R104" s="1"/>
      <c r="S104" s="1"/>
      <c r="T104" s="1"/>
      <c r="U104" s="1"/>
      <c r="V104" s="1"/>
    </row>
    <row r="105" spans="1:23" ht="25.5" x14ac:dyDescent="0.2">
      <c r="A105" s="1">
        <v>104</v>
      </c>
      <c r="C105" s="101" t="s">
        <v>160</v>
      </c>
      <c r="D105" s="52" t="s">
        <v>186</v>
      </c>
      <c r="E105" s="86" t="s">
        <v>9</v>
      </c>
      <c r="F105" s="100">
        <f t="shared" ref="F105:L105" si="50">F106+F107+F108</f>
        <v>0</v>
      </c>
      <c r="G105" s="100">
        <f t="shared" si="50"/>
        <v>0</v>
      </c>
      <c r="H105" s="100">
        <f t="shared" si="50"/>
        <v>0</v>
      </c>
      <c r="I105" s="100">
        <f t="shared" si="50"/>
        <v>0</v>
      </c>
      <c r="J105" s="100">
        <f t="shared" si="50"/>
        <v>0</v>
      </c>
      <c r="K105" s="100">
        <f t="shared" si="50"/>
        <v>0</v>
      </c>
      <c r="L105" s="100">
        <f t="shared" si="50"/>
        <v>0</v>
      </c>
      <c r="M105" s="18">
        <f t="shared" si="44"/>
        <v>0</v>
      </c>
      <c r="N105" s="18">
        <f t="shared" si="34"/>
        <v>0</v>
      </c>
      <c r="O105" s="18">
        <f t="shared" si="35"/>
        <v>0</v>
      </c>
      <c r="Q105" s="1"/>
      <c r="R105" s="1"/>
      <c r="S105" s="1"/>
      <c r="T105" s="1"/>
      <c r="U105" s="1"/>
      <c r="V105" s="1"/>
    </row>
    <row r="106" spans="1:23" ht="12.75" x14ac:dyDescent="0.2">
      <c r="A106" s="1">
        <v>105</v>
      </c>
      <c r="C106" s="102" t="s">
        <v>317</v>
      </c>
      <c r="D106" s="2" t="s">
        <v>173</v>
      </c>
      <c r="E106" s="15" t="s">
        <v>9</v>
      </c>
      <c r="F106" s="28"/>
      <c r="G106" s="28"/>
      <c r="H106" s="28"/>
      <c r="I106" s="28"/>
      <c r="J106" s="28"/>
      <c r="K106" s="28"/>
      <c r="L106" s="28"/>
      <c r="M106" s="18">
        <f t="shared" si="44"/>
        <v>0</v>
      </c>
      <c r="N106" s="18">
        <f t="shared" si="34"/>
        <v>0</v>
      </c>
      <c r="O106" s="18">
        <f t="shared" si="35"/>
        <v>0</v>
      </c>
      <c r="Q106" s="1"/>
      <c r="R106" s="1"/>
      <c r="S106" s="1"/>
      <c r="T106" s="1"/>
      <c r="U106" s="1"/>
      <c r="V106" s="1"/>
    </row>
    <row r="107" spans="1:23" ht="12.75" x14ac:dyDescent="0.2">
      <c r="A107" s="1">
        <v>106</v>
      </c>
      <c r="C107" s="103" t="s">
        <v>318</v>
      </c>
      <c r="D107" s="2" t="s">
        <v>175</v>
      </c>
      <c r="E107" s="15" t="s">
        <v>9</v>
      </c>
      <c r="F107" s="28"/>
      <c r="G107" s="28"/>
      <c r="H107" s="28"/>
      <c r="I107" s="28"/>
      <c r="J107" s="28"/>
      <c r="K107" s="28"/>
      <c r="L107" s="28"/>
      <c r="M107" s="18">
        <f t="shared" si="44"/>
        <v>0</v>
      </c>
      <c r="N107" s="18">
        <f t="shared" si="34"/>
        <v>0</v>
      </c>
      <c r="O107" s="18">
        <f t="shared" si="35"/>
        <v>0</v>
      </c>
      <c r="Q107" s="1"/>
      <c r="R107" s="1"/>
      <c r="S107" s="1"/>
      <c r="T107" s="1"/>
      <c r="U107" s="1"/>
      <c r="V107" s="1"/>
    </row>
    <row r="108" spans="1:23" ht="12.75" x14ac:dyDescent="0.2">
      <c r="A108" s="1">
        <v>107</v>
      </c>
      <c r="C108" s="102" t="s">
        <v>319</v>
      </c>
      <c r="D108" s="2" t="s">
        <v>181</v>
      </c>
      <c r="E108" s="15" t="s">
        <v>9</v>
      </c>
      <c r="F108" s="28"/>
      <c r="G108" s="28"/>
      <c r="H108" s="28"/>
      <c r="I108" s="28"/>
      <c r="J108" s="28"/>
      <c r="K108" s="28"/>
      <c r="L108" s="28"/>
      <c r="M108" s="18">
        <f t="shared" si="44"/>
        <v>0</v>
      </c>
      <c r="N108" s="18">
        <f t="shared" si="34"/>
        <v>0</v>
      </c>
      <c r="O108" s="18">
        <f t="shared" si="35"/>
        <v>0</v>
      </c>
      <c r="Q108" s="1"/>
      <c r="R108" s="1"/>
      <c r="S108" s="1"/>
      <c r="T108" s="1"/>
      <c r="U108" s="1"/>
      <c r="V108" s="1"/>
    </row>
    <row r="109" spans="1:23" ht="25.5" x14ac:dyDescent="0.2">
      <c r="A109" s="1">
        <v>108</v>
      </c>
      <c r="C109" s="52" t="s">
        <v>320</v>
      </c>
      <c r="D109" s="52" t="s">
        <v>188</v>
      </c>
      <c r="E109" s="86" t="s">
        <v>9</v>
      </c>
      <c r="F109" s="104">
        <f t="shared" ref="F109:L109" si="51">F110+F111</f>
        <v>0</v>
      </c>
      <c r="G109" s="104">
        <f t="shared" si="51"/>
        <v>0</v>
      </c>
      <c r="H109" s="104">
        <f t="shared" si="51"/>
        <v>0</v>
      </c>
      <c r="I109" s="104">
        <f t="shared" si="51"/>
        <v>0</v>
      </c>
      <c r="J109" s="104">
        <f t="shared" si="51"/>
        <v>0</v>
      </c>
      <c r="K109" s="104">
        <f t="shared" si="51"/>
        <v>0</v>
      </c>
      <c r="L109" s="104">
        <f t="shared" si="51"/>
        <v>0</v>
      </c>
      <c r="M109" s="36">
        <f t="shared" si="44"/>
        <v>0</v>
      </c>
      <c r="N109" s="36">
        <f t="shared" si="34"/>
        <v>0</v>
      </c>
      <c r="O109" s="36">
        <f t="shared" si="35"/>
        <v>0</v>
      </c>
      <c r="Q109" s="1"/>
      <c r="R109" s="1"/>
      <c r="S109" s="1"/>
      <c r="T109" s="1"/>
      <c r="U109" s="1"/>
      <c r="V109" s="1"/>
    </row>
    <row r="110" spans="1:23" ht="12.75" x14ac:dyDescent="0.2">
      <c r="A110" s="1">
        <v>109</v>
      </c>
      <c r="C110" s="2" t="s">
        <v>321</v>
      </c>
      <c r="D110" s="2" t="s">
        <v>173</v>
      </c>
      <c r="E110" s="15" t="s">
        <v>9</v>
      </c>
      <c r="F110" s="28"/>
      <c r="G110" s="28"/>
      <c r="H110" s="28"/>
      <c r="I110" s="28"/>
      <c r="J110" s="28"/>
      <c r="K110" s="28"/>
      <c r="L110" s="28"/>
      <c r="M110" s="18">
        <f t="shared" si="44"/>
        <v>0</v>
      </c>
      <c r="N110" s="18">
        <f t="shared" si="34"/>
        <v>0</v>
      </c>
      <c r="O110" s="18">
        <f t="shared" si="35"/>
        <v>0</v>
      </c>
      <c r="Q110" s="1"/>
      <c r="R110" s="1"/>
      <c r="S110" s="1"/>
      <c r="T110" s="1"/>
      <c r="U110" s="1"/>
      <c r="V110" s="1"/>
    </row>
    <row r="111" spans="1:23" ht="12.75" x14ac:dyDescent="0.2">
      <c r="A111" s="1">
        <v>110</v>
      </c>
      <c r="C111" s="19" t="s">
        <v>322</v>
      </c>
      <c r="D111" s="19" t="s">
        <v>175</v>
      </c>
      <c r="E111" s="7" t="s">
        <v>9</v>
      </c>
      <c r="F111" s="40"/>
      <c r="G111" s="40"/>
      <c r="H111" s="40"/>
      <c r="I111" s="40"/>
      <c r="J111" s="40"/>
      <c r="K111" s="40"/>
      <c r="L111" s="40"/>
      <c r="M111" s="22">
        <f t="shared" si="44"/>
        <v>0</v>
      </c>
      <c r="N111" s="22">
        <f t="shared" si="34"/>
        <v>0</v>
      </c>
      <c r="O111" s="22">
        <f t="shared" si="35"/>
        <v>0</v>
      </c>
      <c r="Q111" s="1"/>
      <c r="R111" s="1"/>
      <c r="S111" s="1"/>
      <c r="T111" s="1"/>
      <c r="U111" s="1"/>
      <c r="V111" s="1"/>
    </row>
    <row r="112" spans="1:23" ht="12.75" x14ac:dyDescent="0.2">
      <c r="A112" s="1">
        <v>111</v>
      </c>
      <c r="C112" s="105" t="s">
        <v>323</v>
      </c>
      <c r="D112" s="2" t="s">
        <v>324</v>
      </c>
      <c r="E112" s="15" t="s">
        <v>9</v>
      </c>
      <c r="F112" s="28"/>
      <c r="G112" s="28"/>
      <c r="H112" s="28"/>
      <c r="I112" s="28"/>
      <c r="J112" s="28"/>
      <c r="K112" s="28"/>
      <c r="L112" s="28"/>
      <c r="M112" s="18">
        <f t="shared" si="44"/>
        <v>0</v>
      </c>
      <c r="N112" s="18">
        <f t="shared" si="34"/>
        <v>0</v>
      </c>
      <c r="O112" s="18">
        <f t="shared" si="35"/>
        <v>0</v>
      </c>
      <c r="Q112" s="1"/>
      <c r="R112" s="1"/>
      <c r="S112" s="1"/>
      <c r="T112" s="1"/>
      <c r="U112" s="1"/>
      <c r="V112" s="1"/>
    </row>
    <row r="113" spans="1:22" ht="12.75" x14ac:dyDescent="0.2">
      <c r="A113" s="1">
        <v>112</v>
      </c>
      <c r="C113" s="105" t="s">
        <v>326</v>
      </c>
      <c r="D113" s="2" t="s">
        <v>325</v>
      </c>
      <c r="E113" s="15" t="s">
        <v>9</v>
      </c>
      <c r="F113" s="106">
        <f>F114+F115</f>
        <v>0</v>
      </c>
      <c r="G113" s="106">
        <f t="shared" ref="G113:L113" si="52">G114+G115</f>
        <v>0</v>
      </c>
      <c r="H113" s="106">
        <f t="shared" si="52"/>
        <v>0</v>
      </c>
      <c r="I113" s="106">
        <f t="shared" si="52"/>
        <v>0</v>
      </c>
      <c r="J113" s="106">
        <f t="shared" si="52"/>
        <v>0</v>
      </c>
      <c r="K113" s="106">
        <f t="shared" si="52"/>
        <v>0</v>
      </c>
      <c r="L113" s="106">
        <f t="shared" si="52"/>
        <v>0</v>
      </c>
      <c r="M113" s="18">
        <f t="shared" si="44"/>
        <v>0</v>
      </c>
      <c r="N113" s="18">
        <f t="shared" si="34"/>
        <v>0</v>
      </c>
      <c r="O113" s="18">
        <f t="shared" si="35"/>
        <v>0</v>
      </c>
      <c r="Q113" s="1"/>
      <c r="R113" s="1"/>
      <c r="S113" s="1"/>
      <c r="T113" s="1"/>
      <c r="U113" s="1"/>
      <c r="V113" s="1"/>
    </row>
    <row r="114" spans="1:22" ht="12.75" x14ac:dyDescent="0.2">
      <c r="A114" s="1">
        <v>113</v>
      </c>
      <c r="C114" s="107" t="s">
        <v>327</v>
      </c>
      <c r="D114" s="52" t="s">
        <v>191</v>
      </c>
      <c r="E114" s="15" t="s">
        <v>9</v>
      </c>
      <c r="F114" s="28"/>
      <c r="G114" s="28"/>
      <c r="H114" s="28"/>
      <c r="I114" s="28"/>
      <c r="J114" s="28"/>
      <c r="K114" s="28"/>
      <c r="L114" s="28"/>
      <c r="M114" s="18">
        <f t="shared" si="44"/>
        <v>0</v>
      </c>
      <c r="N114" s="18">
        <f t="shared" si="34"/>
        <v>0</v>
      </c>
      <c r="O114" s="18">
        <f t="shared" si="35"/>
        <v>0</v>
      </c>
      <c r="Q114" s="1"/>
      <c r="R114" s="1"/>
      <c r="S114" s="1"/>
      <c r="T114" s="1"/>
      <c r="U114" s="1"/>
      <c r="V114" s="1"/>
    </row>
    <row r="115" spans="1:22" ht="13.5" thickBot="1" x14ac:dyDescent="0.25">
      <c r="A115" s="1">
        <v>114</v>
      </c>
      <c r="C115" s="107" t="s">
        <v>328</v>
      </c>
      <c r="D115" s="108" t="s">
        <v>192</v>
      </c>
      <c r="E115" s="8" t="s">
        <v>9</v>
      </c>
      <c r="F115" s="31"/>
      <c r="G115" s="31"/>
      <c r="H115" s="31"/>
      <c r="I115" s="31"/>
      <c r="J115" s="31"/>
      <c r="K115" s="31"/>
      <c r="L115" s="31"/>
      <c r="M115" s="32">
        <f t="shared" si="44"/>
        <v>0</v>
      </c>
      <c r="N115" s="32">
        <f t="shared" si="34"/>
        <v>0</v>
      </c>
      <c r="O115" s="32">
        <f t="shared" si="35"/>
        <v>0</v>
      </c>
      <c r="Q115" s="1"/>
      <c r="R115" s="1"/>
      <c r="S115" s="1"/>
      <c r="T115" s="1"/>
      <c r="U115" s="1"/>
      <c r="V115" s="1"/>
    </row>
    <row r="116" spans="1:22" ht="25.5" x14ac:dyDescent="0.2">
      <c r="A116" s="1">
        <v>115</v>
      </c>
      <c r="C116" s="109" t="s">
        <v>162</v>
      </c>
      <c r="D116" s="24" t="s">
        <v>194</v>
      </c>
      <c r="E116" s="25" t="s">
        <v>9</v>
      </c>
      <c r="F116" s="110">
        <f t="shared" ref="F116:L116" si="53">F117+F120+F124</f>
        <v>0</v>
      </c>
      <c r="G116" s="110">
        <f t="shared" si="53"/>
        <v>0</v>
      </c>
      <c r="H116" s="110">
        <f t="shared" si="53"/>
        <v>0</v>
      </c>
      <c r="I116" s="110">
        <f t="shared" si="53"/>
        <v>0</v>
      </c>
      <c r="J116" s="110">
        <f t="shared" si="53"/>
        <v>0</v>
      </c>
      <c r="K116" s="110">
        <f>K117+K120+K124</f>
        <v>0</v>
      </c>
      <c r="L116" s="110">
        <f t="shared" si="53"/>
        <v>0</v>
      </c>
      <c r="M116" s="13">
        <f t="shared" si="44"/>
        <v>0</v>
      </c>
      <c r="N116" s="13">
        <f t="shared" si="34"/>
        <v>0</v>
      </c>
      <c r="O116" s="13">
        <f t="shared" si="35"/>
        <v>0</v>
      </c>
      <c r="Q116" s="1"/>
      <c r="R116" s="1"/>
      <c r="S116" s="1"/>
      <c r="T116" s="1"/>
      <c r="U116" s="1"/>
      <c r="V116" s="1"/>
    </row>
    <row r="117" spans="1:22" ht="25.5" x14ac:dyDescent="0.2">
      <c r="A117" s="1">
        <v>116</v>
      </c>
      <c r="C117" s="111" t="s">
        <v>163</v>
      </c>
      <c r="D117" s="2" t="s">
        <v>171</v>
      </c>
      <c r="E117" s="15" t="s">
        <v>9</v>
      </c>
      <c r="F117" s="100">
        <f t="shared" ref="F117:L117" si="54">F118+F119</f>
        <v>0</v>
      </c>
      <c r="G117" s="100">
        <f t="shared" si="54"/>
        <v>0</v>
      </c>
      <c r="H117" s="100">
        <f t="shared" si="54"/>
        <v>0</v>
      </c>
      <c r="I117" s="100">
        <f t="shared" si="54"/>
        <v>0</v>
      </c>
      <c r="J117" s="100">
        <f t="shared" si="54"/>
        <v>0</v>
      </c>
      <c r="K117" s="100">
        <f>K118+K119</f>
        <v>0</v>
      </c>
      <c r="L117" s="100">
        <f t="shared" si="54"/>
        <v>0</v>
      </c>
      <c r="M117" s="18">
        <f t="shared" si="44"/>
        <v>0</v>
      </c>
      <c r="N117" s="18">
        <f t="shared" si="34"/>
        <v>0</v>
      </c>
      <c r="O117" s="18">
        <f t="shared" si="35"/>
        <v>0</v>
      </c>
      <c r="Q117" s="1"/>
      <c r="R117" s="1"/>
      <c r="S117" s="1"/>
      <c r="T117" s="1"/>
      <c r="U117" s="1"/>
      <c r="V117" s="1"/>
    </row>
    <row r="118" spans="1:22" ht="12.75" x14ac:dyDescent="0.2">
      <c r="A118" s="1">
        <v>117</v>
      </c>
      <c r="C118" s="27" t="s">
        <v>329</v>
      </c>
      <c r="D118" s="2" t="s">
        <v>173</v>
      </c>
      <c r="E118" s="15" t="s">
        <v>9</v>
      </c>
      <c r="F118" s="28"/>
      <c r="G118" s="28"/>
      <c r="H118" s="28"/>
      <c r="I118" s="28"/>
      <c r="J118" s="28"/>
      <c r="K118" s="28"/>
      <c r="L118" s="28"/>
      <c r="M118" s="18">
        <f t="shared" si="44"/>
        <v>0</v>
      </c>
      <c r="N118" s="18">
        <f t="shared" ref="N118:N169" si="55">IF(J118=0,,IF(L118=0,,(L118-J118)/J118*100))</f>
        <v>0</v>
      </c>
      <c r="O118" s="18">
        <f t="shared" ref="O118:O169" si="56">IF(K118=0,,IF(L118=0,,(L118-K118)/K118*100))</f>
        <v>0</v>
      </c>
      <c r="Q118" s="1"/>
      <c r="R118" s="1"/>
      <c r="S118" s="1"/>
      <c r="T118" s="1"/>
      <c r="U118" s="1"/>
      <c r="V118" s="1"/>
    </row>
    <row r="119" spans="1:22" ht="12.75" x14ac:dyDescent="0.2">
      <c r="A119" s="1">
        <v>118</v>
      </c>
      <c r="C119" s="27" t="s">
        <v>330</v>
      </c>
      <c r="D119" s="2" t="s">
        <v>175</v>
      </c>
      <c r="E119" s="15" t="s">
        <v>9</v>
      </c>
      <c r="F119" s="28"/>
      <c r="G119" s="28"/>
      <c r="H119" s="28"/>
      <c r="I119" s="28"/>
      <c r="J119" s="28"/>
      <c r="K119" s="28"/>
      <c r="L119" s="28"/>
      <c r="M119" s="18">
        <f t="shared" si="44"/>
        <v>0</v>
      </c>
      <c r="N119" s="18">
        <f t="shared" si="55"/>
        <v>0</v>
      </c>
      <c r="O119" s="18">
        <f t="shared" si="56"/>
        <v>0</v>
      </c>
      <c r="Q119" s="1"/>
      <c r="R119" s="1"/>
      <c r="S119" s="1"/>
      <c r="T119" s="1"/>
      <c r="U119" s="1"/>
      <c r="V119" s="1"/>
    </row>
    <row r="120" spans="1:22" ht="12.75" x14ac:dyDescent="0.2">
      <c r="A120" s="1">
        <v>119</v>
      </c>
      <c r="C120" s="27" t="s">
        <v>164</v>
      </c>
      <c r="D120" s="2" t="s">
        <v>177</v>
      </c>
      <c r="E120" s="15" t="s">
        <v>9</v>
      </c>
      <c r="F120" s="100">
        <f t="shared" ref="F120:L120" si="57">F121+F122</f>
        <v>0</v>
      </c>
      <c r="G120" s="100">
        <f t="shared" si="57"/>
        <v>0</v>
      </c>
      <c r="H120" s="100">
        <f t="shared" si="57"/>
        <v>0</v>
      </c>
      <c r="I120" s="100">
        <f t="shared" si="57"/>
        <v>0</v>
      </c>
      <c r="J120" s="100">
        <f t="shared" si="57"/>
        <v>0</v>
      </c>
      <c r="K120" s="100">
        <f t="shared" si="57"/>
        <v>0</v>
      </c>
      <c r="L120" s="100">
        <f t="shared" si="57"/>
        <v>0</v>
      </c>
      <c r="M120" s="18">
        <f t="shared" si="44"/>
        <v>0</v>
      </c>
      <c r="N120" s="18">
        <f t="shared" si="55"/>
        <v>0</v>
      </c>
      <c r="O120" s="18">
        <f t="shared" si="56"/>
        <v>0</v>
      </c>
      <c r="Q120" s="1"/>
      <c r="R120" s="1"/>
      <c r="S120" s="1"/>
      <c r="T120" s="1"/>
      <c r="U120" s="1"/>
      <c r="V120" s="1"/>
    </row>
    <row r="121" spans="1:22" ht="12.75" x14ac:dyDescent="0.2">
      <c r="A121" s="1">
        <v>120</v>
      </c>
      <c r="C121" s="27" t="s">
        <v>332</v>
      </c>
      <c r="D121" s="2" t="s">
        <v>173</v>
      </c>
      <c r="E121" s="15" t="s">
        <v>9</v>
      </c>
      <c r="F121" s="28"/>
      <c r="G121" s="28"/>
      <c r="H121" s="28"/>
      <c r="I121" s="28"/>
      <c r="J121" s="28"/>
      <c r="K121" s="28"/>
      <c r="L121" s="28"/>
      <c r="M121" s="18">
        <f t="shared" si="44"/>
        <v>0</v>
      </c>
      <c r="N121" s="18">
        <f t="shared" si="55"/>
        <v>0</v>
      </c>
      <c r="O121" s="18">
        <f t="shared" si="56"/>
        <v>0</v>
      </c>
      <c r="Q121" s="1"/>
      <c r="R121" s="1"/>
      <c r="S121" s="1"/>
      <c r="T121" s="1"/>
      <c r="U121" s="1"/>
      <c r="V121" s="1"/>
    </row>
    <row r="122" spans="1:22" ht="12.75" x14ac:dyDescent="0.2">
      <c r="A122" s="1">
        <v>121</v>
      </c>
      <c r="C122" s="27" t="s">
        <v>333</v>
      </c>
      <c r="D122" s="2" t="s">
        <v>175</v>
      </c>
      <c r="E122" s="15" t="s">
        <v>9</v>
      </c>
      <c r="F122" s="28"/>
      <c r="G122" s="28"/>
      <c r="H122" s="28"/>
      <c r="I122" s="28"/>
      <c r="J122" s="28"/>
      <c r="K122" s="28"/>
      <c r="L122" s="28"/>
      <c r="M122" s="18">
        <f t="shared" si="44"/>
        <v>0</v>
      </c>
      <c r="N122" s="18">
        <f t="shared" si="55"/>
        <v>0</v>
      </c>
      <c r="O122" s="18">
        <f t="shared" si="56"/>
        <v>0</v>
      </c>
      <c r="Q122" s="1"/>
      <c r="R122" s="1"/>
      <c r="S122" s="1"/>
      <c r="T122" s="1"/>
      <c r="U122" s="1"/>
      <c r="V122" s="1"/>
    </row>
    <row r="123" spans="1:22" ht="12.75" x14ac:dyDescent="0.2">
      <c r="A123" s="1">
        <v>122</v>
      </c>
      <c r="C123" s="105" t="s">
        <v>331</v>
      </c>
      <c r="D123" s="2" t="s">
        <v>181</v>
      </c>
      <c r="E123" s="15" t="s">
        <v>9</v>
      </c>
      <c r="F123" s="28"/>
      <c r="G123" s="28"/>
      <c r="H123" s="28"/>
      <c r="I123" s="28"/>
      <c r="J123" s="28"/>
      <c r="K123" s="28"/>
      <c r="L123" s="28"/>
      <c r="M123" s="18">
        <f t="shared" si="44"/>
        <v>0</v>
      </c>
      <c r="N123" s="18">
        <f t="shared" si="55"/>
        <v>0</v>
      </c>
      <c r="O123" s="18">
        <f t="shared" si="56"/>
        <v>0</v>
      </c>
      <c r="Q123" s="1"/>
      <c r="R123" s="1"/>
      <c r="S123" s="1"/>
      <c r="T123" s="1"/>
      <c r="U123" s="1"/>
      <c r="V123" s="1"/>
    </row>
    <row r="124" spans="1:22" ht="25.5" x14ac:dyDescent="0.2">
      <c r="A124" s="1">
        <v>123</v>
      </c>
      <c r="C124" s="111" t="s">
        <v>165</v>
      </c>
      <c r="D124" s="2" t="s">
        <v>183</v>
      </c>
      <c r="E124" s="15" t="s">
        <v>9</v>
      </c>
      <c r="F124" s="100">
        <f t="shared" ref="F124:L124" si="58">F125+F126</f>
        <v>0</v>
      </c>
      <c r="G124" s="100">
        <f t="shared" si="58"/>
        <v>0</v>
      </c>
      <c r="H124" s="100">
        <f t="shared" si="58"/>
        <v>0</v>
      </c>
      <c r="I124" s="100">
        <f t="shared" si="58"/>
        <v>0</v>
      </c>
      <c r="J124" s="100">
        <f t="shared" si="58"/>
        <v>0</v>
      </c>
      <c r="K124" s="100">
        <f t="shared" si="58"/>
        <v>0</v>
      </c>
      <c r="L124" s="100">
        <f t="shared" si="58"/>
        <v>0</v>
      </c>
      <c r="M124" s="18">
        <f t="shared" si="44"/>
        <v>0</v>
      </c>
      <c r="N124" s="18">
        <f t="shared" si="55"/>
        <v>0</v>
      </c>
      <c r="O124" s="18">
        <f t="shared" si="56"/>
        <v>0</v>
      </c>
      <c r="Q124" s="1"/>
      <c r="R124" s="1"/>
      <c r="S124" s="1"/>
      <c r="T124" s="1"/>
      <c r="U124" s="1"/>
      <c r="V124" s="1"/>
    </row>
    <row r="125" spans="1:22" ht="12.75" x14ac:dyDescent="0.2">
      <c r="A125" s="1">
        <v>124</v>
      </c>
      <c r="C125" s="27" t="s">
        <v>334</v>
      </c>
      <c r="D125" s="2" t="s">
        <v>173</v>
      </c>
      <c r="E125" s="15" t="s">
        <v>9</v>
      </c>
      <c r="F125" s="28"/>
      <c r="G125" s="28"/>
      <c r="H125" s="28"/>
      <c r="I125" s="28"/>
      <c r="J125" s="28"/>
      <c r="K125" s="28"/>
      <c r="L125" s="28"/>
      <c r="M125" s="18">
        <f t="shared" si="44"/>
        <v>0</v>
      </c>
      <c r="N125" s="18">
        <f t="shared" si="55"/>
        <v>0</v>
      </c>
      <c r="O125" s="18">
        <f t="shared" si="56"/>
        <v>0</v>
      </c>
      <c r="Q125" s="1"/>
      <c r="R125" s="1"/>
      <c r="S125" s="1"/>
      <c r="T125" s="1"/>
      <c r="U125" s="1"/>
      <c r="V125" s="1"/>
    </row>
    <row r="126" spans="1:22" ht="12.75" x14ac:dyDescent="0.2">
      <c r="A126" s="1">
        <v>125</v>
      </c>
      <c r="C126" s="27" t="s">
        <v>335</v>
      </c>
      <c r="D126" s="2" t="s">
        <v>175</v>
      </c>
      <c r="E126" s="15" t="s">
        <v>9</v>
      </c>
      <c r="F126" s="28"/>
      <c r="G126" s="28"/>
      <c r="H126" s="28"/>
      <c r="I126" s="28"/>
      <c r="J126" s="28"/>
      <c r="K126" s="28"/>
      <c r="L126" s="28"/>
      <c r="M126" s="18">
        <f t="shared" si="44"/>
        <v>0</v>
      </c>
      <c r="N126" s="18">
        <f t="shared" si="55"/>
        <v>0</v>
      </c>
      <c r="O126" s="18">
        <f t="shared" si="56"/>
        <v>0</v>
      </c>
      <c r="Q126" s="1"/>
      <c r="R126" s="1"/>
      <c r="S126" s="1"/>
      <c r="T126" s="1"/>
      <c r="U126" s="1"/>
      <c r="V126" s="1"/>
    </row>
    <row r="127" spans="1:22" ht="11.25" customHeight="1" x14ac:dyDescent="0.2">
      <c r="A127" s="1">
        <v>126</v>
      </c>
      <c r="C127" s="112" t="s">
        <v>336</v>
      </c>
      <c r="D127" s="113" t="s">
        <v>181</v>
      </c>
      <c r="E127" s="15" t="s">
        <v>9</v>
      </c>
      <c r="F127" s="28"/>
      <c r="G127" s="28"/>
      <c r="H127" s="28"/>
      <c r="I127" s="28"/>
      <c r="J127" s="28"/>
      <c r="K127" s="28"/>
      <c r="L127" s="28"/>
      <c r="M127" s="18">
        <f t="shared" si="44"/>
        <v>0</v>
      </c>
      <c r="N127" s="18">
        <f t="shared" si="55"/>
        <v>0</v>
      </c>
      <c r="O127" s="18">
        <f t="shared" si="56"/>
        <v>0</v>
      </c>
      <c r="Q127" s="1"/>
      <c r="R127" s="1"/>
      <c r="S127" s="1"/>
      <c r="T127" s="1"/>
      <c r="U127" s="1"/>
      <c r="V127" s="1"/>
    </row>
    <row r="128" spans="1:22" ht="25.5" x14ac:dyDescent="0.2">
      <c r="A128" s="1">
        <v>139</v>
      </c>
      <c r="C128" s="33" t="s">
        <v>166</v>
      </c>
      <c r="D128" s="52" t="s">
        <v>337</v>
      </c>
      <c r="E128" s="86" t="s">
        <v>9</v>
      </c>
      <c r="F128" s="85">
        <f t="shared" ref="F128:L128" si="59">F129+F132+F136</f>
        <v>0</v>
      </c>
      <c r="G128" s="85">
        <f t="shared" si="59"/>
        <v>0</v>
      </c>
      <c r="H128" s="85">
        <f t="shared" si="59"/>
        <v>0</v>
      </c>
      <c r="I128" s="85">
        <f t="shared" si="59"/>
        <v>0</v>
      </c>
      <c r="J128" s="85">
        <f t="shared" si="59"/>
        <v>0</v>
      </c>
      <c r="K128" s="85">
        <f>K129+K132+K136</f>
        <v>0</v>
      </c>
      <c r="L128" s="85">
        <f t="shared" si="59"/>
        <v>0</v>
      </c>
      <c r="M128" s="36">
        <f t="shared" si="44"/>
        <v>0</v>
      </c>
      <c r="N128" s="36">
        <f t="shared" si="55"/>
        <v>0</v>
      </c>
      <c r="O128" s="36">
        <f t="shared" si="56"/>
        <v>0</v>
      </c>
      <c r="Q128" s="1"/>
      <c r="R128" s="1"/>
      <c r="S128" s="1"/>
      <c r="T128" s="1"/>
      <c r="U128" s="1"/>
      <c r="V128" s="1"/>
    </row>
    <row r="129" spans="1:22" ht="25.5" x14ac:dyDescent="0.2">
      <c r="A129" s="1">
        <v>140</v>
      </c>
      <c r="C129" s="2" t="s">
        <v>170</v>
      </c>
      <c r="D129" s="2" t="s">
        <v>171</v>
      </c>
      <c r="E129" s="15" t="s">
        <v>9</v>
      </c>
      <c r="F129" s="100">
        <f t="shared" ref="F129:L129" si="60">F130+F131</f>
        <v>0</v>
      </c>
      <c r="G129" s="100">
        <f t="shared" si="60"/>
        <v>0</v>
      </c>
      <c r="H129" s="100">
        <f t="shared" si="60"/>
        <v>0</v>
      </c>
      <c r="I129" s="100">
        <f t="shared" si="60"/>
        <v>0</v>
      </c>
      <c r="J129" s="100">
        <f t="shared" si="60"/>
        <v>0</v>
      </c>
      <c r="K129" s="100">
        <f>K130+K131</f>
        <v>0</v>
      </c>
      <c r="L129" s="100">
        <f t="shared" si="60"/>
        <v>0</v>
      </c>
      <c r="M129" s="18">
        <f t="shared" si="44"/>
        <v>0</v>
      </c>
      <c r="N129" s="18">
        <f t="shared" si="55"/>
        <v>0</v>
      </c>
      <c r="O129" s="18">
        <f t="shared" si="56"/>
        <v>0</v>
      </c>
      <c r="Q129" s="1"/>
      <c r="R129" s="1"/>
      <c r="S129" s="1"/>
      <c r="T129" s="1"/>
      <c r="U129" s="1"/>
      <c r="V129" s="1"/>
    </row>
    <row r="130" spans="1:22" ht="16.5" customHeight="1" x14ac:dyDescent="0.2">
      <c r="A130" s="1">
        <v>141</v>
      </c>
      <c r="C130" s="2" t="s">
        <v>172</v>
      </c>
      <c r="D130" s="2" t="s">
        <v>173</v>
      </c>
      <c r="E130" s="15" t="s">
        <v>9</v>
      </c>
      <c r="F130" s="28"/>
      <c r="G130" s="28"/>
      <c r="H130" s="28"/>
      <c r="I130" s="28"/>
      <c r="J130" s="28"/>
      <c r="K130" s="28"/>
      <c r="L130" s="28"/>
      <c r="M130" s="18">
        <f t="shared" si="44"/>
        <v>0</v>
      </c>
      <c r="N130" s="18">
        <f t="shared" si="55"/>
        <v>0</v>
      </c>
      <c r="O130" s="18">
        <f t="shared" si="56"/>
        <v>0</v>
      </c>
      <c r="Q130" s="1"/>
      <c r="R130" s="1"/>
      <c r="S130" s="1"/>
      <c r="T130" s="1"/>
      <c r="U130" s="1"/>
      <c r="V130" s="1"/>
    </row>
    <row r="131" spans="1:22" ht="16.5" customHeight="1" x14ac:dyDescent="0.2">
      <c r="A131" s="1">
        <v>142</v>
      </c>
      <c r="C131" s="2" t="s">
        <v>174</v>
      </c>
      <c r="D131" s="2" t="s">
        <v>175</v>
      </c>
      <c r="E131" s="15" t="s">
        <v>9</v>
      </c>
      <c r="F131" s="28"/>
      <c r="G131" s="28"/>
      <c r="H131" s="28"/>
      <c r="I131" s="28"/>
      <c r="J131" s="28"/>
      <c r="K131" s="28"/>
      <c r="L131" s="28"/>
      <c r="M131" s="18">
        <f t="shared" si="44"/>
        <v>0</v>
      </c>
      <c r="N131" s="18">
        <f t="shared" si="55"/>
        <v>0</v>
      </c>
      <c r="O131" s="18">
        <f t="shared" si="56"/>
        <v>0</v>
      </c>
      <c r="Q131" s="1"/>
      <c r="R131" s="1"/>
      <c r="S131" s="1"/>
      <c r="T131" s="1"/>
      <c r="U131" s="1"/>
      <c r="V131" s="1"/>
    </row>
    <row r="132" spans="1:22" ht="12.75" x14ac:dyDescent="0.2">
      <c r="A132" s="1">
        <v>127</v>
      </c>
      <c r="C132" s="2" t="s">
        <v>176</v>
      </c>
      <c r="D132" s="2" t="s">
        <v>177</v>
      </c>
      <c r="E132" s="15" t="s">
        <v>9</v>
      </c>
      <c r="F132" s="100">
        <f t="shared" ref="F132:L132" si="61">F133+F134</f>
        <v>0</v>
      </c>
      <c r="G132" s="100">
        <f t="shared" si="61"/>
        <v>0</v>
      </c>
      <c r="H132" s="100">
        <f t="shared" si="61"/>
        <v>0</v>
      </c>
      <c r="I132" s="100">
        <f t="shared" si="61"/>
        <v>0</v>
      </c>
      <c r="J132" s="100">
        <f t="shared" si="61"/>
        <v>0</v>
      </c>
      <c r="K132" s="100">
        <f t="shared" si="61"/>
        <v>0</v>
      </c>
      <c r="L132" s="100">
        <f t="shared" si="61"/>
        <v>0</v>
      </c>
      <c r="M132" s="18">
        <f t="shared" si="44"/>
        <v>0</v>
      </c>
      <c r="N132" s="18">
        <f t="shared" si="55"/>
        <v>0</v>
      </c>
      <c r="O132" s="18">
        <f t="shared" si="56"/>
        <v>0</v>
      </c>
      <c r="Q132" s="1"/>
      <c r="R132" s="1"/>
      <c r="S132" s="1"/>
      <c r="T132" s="1"/>
      <c r="U132" s="1"/>
      <c r="V132" s="1"/>
    </row>
    <row r="133" spans="1:22" ht="12.75" x14ac:dyDescent="0.2">
      <c r="A133" s="1">
        <v>128</v>
      </c>
      <c r="C133" s="2" t="s">
        <v>178</v>
      </c>
      <c r="D133" s="2" t="s">
        <v>173</v>
      </c>
      <c r="E133" s="15" t="s">
        <v>9</v>
      </c>
      <c r="F133" s="28"/>
      <c r="G133" s="28"/>
      <c r="H133" s="28"/>
      <c r="I133" s="28"/>
      <c r="J133" s="28"/>
      <c r="K133" s="28"/>
      <c r="L133" s="28"/>
      <c r="M133" s="18">
        <f t="shared" si="44"/>
        <v>0</v>
      </c>
      <c r="N133" s="18">
        <f t="shared" si="55"/>
        <v>0</v>
      </c>
      <c r="O133" s="18">
        <f t="shared" si="56"/>
        <v>0</v>
      </c>
      <c r="Q133" s="1"/>
      <c r="R133" s="1"/>
      <c r="S133" s="1"/>
      <c r="T133" s="1"/>
      <c r="U133" s="1"/>
      <c r="V133" s="1"/>
    </row>
    <row r="134" spans="1:22" ht="12.75" x14ac:dyDescent="0.2">
      <c r="A134" s="1">
        <v>129</v>
      </c>
      <c r="C134" s="2" t="s">
        <v>179</v>
      </c>
      <c r="D134" s="2" t="s">
        <v>175</v>
      </c>
      <c r="E134" s="15" t="s">
        <v>9</v>
      </c>
      <c r="F134" s="28"/>
      <c r="G134" s="28"/>
      <c r="H134" s="28"/>
      <c r="I134" s="28"/>
      <c r="J134" s="28"/>
      <c r="K134" s="28"/>
      <c r="L134" s="28"/>
      <c r="M134" s="18">
        <f t="shared" si="44"/>
        <v>0</v>
      </c>
      <c r="N134" s="18">
        <f t="shared" si="55"/>
        <v>0</v>
      </c>
      <c r="O134" s="18">
        <f t="shared" si="56"/>
        <v>0</v>
      </c>
      <c r="Q134" s="1"/>
      <c r="R134" s="1"/>
      <c r="S134" s="1"/>
      <c r="T134" s="1"/>
      <c r="U134" s="1"/>
      <c r="V134" s="1"/>
    </row>
    <row r="135" spans="1:22" ht="12.75" x14ac:dyDescent="0.2">
      <c r="A135" s="1">
        <v>130</v>
      </c>
      <c r="C135" s="102" t="s">
        <v>180</v>
      </c>
      <c r="D135" s="2" t="s">
        <v>181</v>
      </c>
      <c r="E135" s="15" t="s">
        <v>9</v>
      </c>
      <c r="F135" s="28"/>
      <c r="G135" s="28"/>
      <c r="H135" s="28"/>
      <c r="I135" s="28"/>
      <c r="J135" s="28"/>
      <c r="K135" s="28"/>
      <c r="L135" s="28"/>
      <c r="M135" s="18">
        <f t="shared" si="44"/>
        <v>0</v>
      </c>
      <c r="N135" s="18">
        <f t="shared" si="55"/>
        <v>0</v>
      </c>
      <c r="O135" s="18">
        <f t="shared" si="56"/>
        <v>0</v>
      </c>
      <c r="Q135" s="1"/>
      <c r="R135" s="1"/>
      <c r="S135" s="1"/>
      <c r="T135" s="1"/>
      <c r="U135" s="1"/>
      <c r="V135" s="1"/>
    </row>
    <row r="136" spans="1:22" ht="25.5" x14ac:dyDescent="0.2">
      <c r="A136" s="1">
        <v>131</v>
      </c>
      <c r="C136" s="2" t="s">
        <v>182</v>
      </c>
      <c r="D136" s="2" t="s">
        <v>183</v>
      </c>
      <c r="E136" s="15" t="s">
        <v>9</v>
      </c>
      <c r="F136" s="100">
        <f t="shared" ref="F136:L136" si="62">F137+F138</f>
        <v>0</v>
      </c>
      <c r="G136" s="100">
        <f t="shared" si="62"/>
        <v>0</v>
      </c>
      <c r="H136" s="100">
        <f t="shared" si="62"/>
        <v>0</v>
      </c>
      <c r="I136" s="100">
        <f t="shared" si="62"/>
        <v>0</v>
      </c>
      <c r="J136" s="100">
        <f t="shared" si="62"/>
        <v>0</v>
      </c>
      <c r="K136" s="100">
        <f t="shared" si="62"/>
        <v>0</v>
      </c>
      <c r="L136" s="100">
        <f t="shared" si="62"/>
        <v>0</v>
      </c>
      <c r="M136" s="18">
        <f t="shared" si="44"/>
        <v>0</v>
      </c>
      <c r="N136" s="18">
        <f t="shared" si="55"/>
        <v>0</v>
      </c>
      <c r="O136" s="18">
        <f t="shared" si="56"/>
        <v>0</v>
      </c>
      <c r="Q136" s="1"/>
      <c r="R136" s="1"/>
      <c r="S136" s="1"/>
      <c r="T136" s="1"/>
      <c r="U136" s="1"/>
      <c r="V136" s="1"/>
    </row>
    <row r="137" spans="1:22" ht="12.75" x14ac:dyDescent="0.2">
      <c r="A137" s="1">
        <v>132</v>
      </c>
      <c r="C137" s="2" t="s">
        <v>184</v>
      </c>
      <c r="D137" s="2" t="s">
        <v>173</v>
      </c>
      <c r="E137" s="15" t="s">
        <v>9</v>
      </c>
      <c r="F137" s="28"/>
      <c r="G137" s="28"/>
      <c r="H137" s="28"/>
      <c r="I137" s="28"/>
      <c r="J137" s="28"/>
      <c r="K137" s="28"/>
      <c r="L137" s="28"/>
      <c r="M137" s="18">
        <f t="shared" si="44"/>
        <v>0</v>
      </c>
      <c r="N137" s="18">
        <f t="shared" si="55"/>
        <v>0</v>
      </c>
      <c r="O137" s="18">
        <f t="shared" si="56"/>
        <v>0</v>
      </c>
      <c r="Q137" s="1"/>
      <c r="R137" s="1"/>
      <c r="S137" s="1"/>
      <c r="T137" s="1"/>
      <c r="U137" s="1"/>
      <c r="V137" s="1"/>
    </row>
    <row r="138" spans="1:22" ht="12.75" x14ac:dyDescent="0.2">
      <c r="A138" s="1">
        <v>133</v>
      </c>
      <c r="C138" s="19" t="s">
        <v>185</v>
      </c>
      <c r="D138" s="19" t="s">
        <v>175</v>
      </c>
      <c r="E138" s="15" t="s">
        <v>9</v>
      </c>
      <c r="F138" s="28"/>
      <c r="G138" s="28"/>
      <c r="H138" s="28"/>
      <c r="I138" s="28"/>
      <c r="J138" s="28"/>
      <c r="K138" s="28"/>
      <c r="L138" s="28"/>
      <c r="M138" s="22">
        <f t="shared" si="44"/>
        <v>0</v>
      </c>
      <c r="N138" s="22">
        <f t="shared" si="55"/>
        <v>0</v>
      </c>
      <c r="O138" s="22">
        <f t="shared" si="56"/>
        <v>0</v>
      </c>
      <c r="Q138" s="1"/>
      <c r="R138" s="1"/>
      <c r="S138" s="1"/>
      <c r="T138" s="1"/>
      <c r="U138" s="1"/>
      <c r="V138" s="1"/>
    </row>
    <row r="139" spans="1:22" ht="12.75" x14ac:dyDescent="0.2">
      <c r="A139" s="1">
        <v>134</v>
      </c>
      <c r="C139" s="103" t="s">
        <v>338</v>
      </c>
      <c r="D139" s="19" t="s">
        <v>181</v>
      </c>
      <c r="E139" s="15" t="s">
        <v>9</v>
      </c>
      <c r="F139" s="28"/>
      <c r="G139" s="28"/>
      <c r="H139" s="28"/>
      <c r="I139" s="28"/>
      <c r="J139" s="28"/>
      <c r="K139" s="28"/>
      <c r="L139" s="28"/>
      <c r="M139" s="22">
        <f t="shared" si="44"/>
        <v>0</v>
      </c>
      <c r="N139" s="22">
        <f t="shared" si="55"/>
        <v>0</v>
      </c>
      <c r="O139" s="22">
        <f t="shared" si="56"/>
        <v>0</v>
      </c>
      <c r="Q139" s="1"/>
      <c r="R139" s="1"/>
      <c r="S139" s="1"/>
      <c r="T139" s="1"/>
      <c r="U139" s="1"/>
      <c r="V139" s="1"/>
    </row>
    <row r="140" spans="1:22" ht="25.5" x14ac:dyDescent="0.2">
      <c r="A140" s="1">
        <v>135</v>
      </c>
      <c r="C140" s="19" t="s">
        <v>187</v>
      </c>
      <c r="D140" s="2" t="s">
        <v>217</v>
      </c>
      <c r="E140" s="15" t="s">
        <v>9</v>
      </c>
      <c r="F140" s="100">
        <f t="shared" ref="F140:L140" si="63">F141+F142</f>
        <v>0</v>
      </c>
      <c r="G140" s="100">
        <f t="shared" si="63"/>
        <v>0</v>
      </c>
      <c r="H140" s="100">
        <f t="shared" si="63"/>
        <v>0</v>
      </c>
      <c r="I140" s="100">
        <f t="shared" si="63"/>
        <v>0</v>
      </c>
      <c r="J140" s="100">
        <f t="shared" si="63"/>
        <v>0</v>
      </c>
      <c r="K140" s="100">
        <f t="shared" si="63"/>
        <v>0</v>
      </c>
      <c r="L140" s="100">
        <f t="shared" si="63"/>
        <v>0</v>
      </c>
      <c r="M140" s="18">
        <f t="shared" si="44"/>
        <v>0</v>
      </c>
      <c r="N140" s="18">
        <f t="shared" si="55"/>
        <v>0</v>
      </c>
      <c r="O140" s="18">
        <f t="shared" si="56"/>
        <v>0</v>
      </c>
      <c r="Q140" s="1"/>
      <c r="R140" s="1"/>
      <c r="S140" s="1"/>
      <c r="T140" s="1"/>
      <c r="U140" s="1"/>
      <c r="V140" s="1"/>
    </row>
    <row r="141" spans="1:22" ht="12.75" x14ac:dyDescent="0.2">
      <c r="A141" s="1">
        <v>136</v>
      </c>
      <c r="C141" s="19" t="s">
        <v>189</v>
      </c>
      <c r="D141" s="2" t="s">
        <v>173</v>
      </c>
      <c r="E141" s="15" t="s">
        <v>9</v>
      </c>
      <c r="F141" s="28"/>
      <c r="G141" s="28"/>
      <c r="H141" s="28"/>
      <c r="I141" s="28"/>
      <c r="J141" s="28"/>
      <c r="K141" s="28"/>
      <c r="L141" s="28"/>
      <c r="M141" s="18">
        <f t="shared" si="44"/>
        <v>0</v>
      </c>
      <c r="N141" s="18">
        <f t="shared" si="55"/>
        <v>0</v>
      </c>
      <c r="O141" s="18">
        <f t="shared" si="56"/>
        <v>0</v>
      </c>
      <c r="Q141" s="1"/>
      <c r="R141" s="1"/>
      <c r="S141" s="1"/>
      <c r="T141" s="1"/>
      <c r="U141" s="1"/>
      <c r="V141" s="1"/>
    </row>
    <row r="142" spans="1:22" ht="12" customHeight="1" x14ac:dyDescent="0.2">
      <c r="A142" s="1">
        <v>137</v>
      </c>
      <c r="C142" s="19" t="s">
        <v>190</v>
      </c>
      <c r="D142" s="19" t="s">
        <v>175</v>
      </c>
      <c r="E142" s="7" t="s">
        <v>9</v>
      </c>
      <c r="F142" s="40"/>
      <c r="G142" s="40"/>
      <c r="H142" s="40"/>
      <c r="I142" s="40"/>
      <c r="J142" s="40"/>
      <c r="K142" s="40"/>
      <c r="L142" s="40"/>
      <c r="M142" s="22">
        <f t="shared" si="44"/>
        <v>0</v>
      </c>
      <c r="N142" s="22">
        <f t="shared" si="55"/>
        <v>0</v>
      </c>
      <c r="O142" s="22">
        <f t="shared" si="56"/>
        <v>0</v>
      </c>
      <c r="Q142" s="1"/>
      <c r="R142" s="1"/>
      <c r="S142" s="1"/>
      <c r="T142" s="1"/>
      <c r="U142" s="1"/>
      <c r="V142" s="1"/>
    </row>
    <row r="143" spans="1:22" ht="29.25" customHeight="1" x14ac:dyDescent="0.2">
      <c r="A143" s="1">
        <v>138</v>
      </c>
      <c r="C143" s="33" t="s">
        <v>193</v>
      </c>
      <c r="D143" s="33" t="s">
        <v>222</v>
      </c>
      <c r="E143" s="34" t="s">
        <v>9</v>
      </c>
      <c r="F143" s="114">
        <f>F144+F147+F151+F155</f>
        <v>0</v>
      </c>
      <c r="G143" s="114">
        <f t="shared" ref="G143:L143" si="64">G144+G147+G151+G155</f>
        <v>0</v>
      </c>
      <c r="H143" s="114">
        <f t="shared" si="64"/>
        <v>0</v>
      </c>
      <c r="I143" s="114">
        <f t="shared" si="64"/>
        <v>0</v>
      </c>
      <c r="J143" s="114">
        <f t="shared" si="64"/>
        <v>0</v>
      </c>
      <c r="K143" s="114">
        <f>K144+K147+K151+K155</f>
        <v>0</v>
      </c>
      <c r="L143" s="114">
        <f t="shared" si="64"/>
        <v>0</v>
      </c>
      <c r="M143" s="36">
        <f t="shared" ref="M143:M204" si="65">IF(I143=0,,IF(L143=0,,(L143-I143)/I143*100))</f>
        <v>0</v>
      </c>
      <c r="N143" s="36">
        <f t="shared" si="55"/>
        <v>0</v>
      </c>
      <c r="O143" s="36">
        <f t="shared" si="56"/>
        <v>0</v>
      </c>
      <c r="Q143" s="1"/>
      <c r="R143" s="1"/>
      <c r="S143" s="1"/>
      <c r="T143" s="1"/>
      <c r="U143" s="1"/>
      <c r="V143" s="1"/>
    </row>
    <row r="144" spans="1:22" ht="25.5" x14ac:dyDescent="0.2">
      <c r="A144" s="1">
        <v>143</v>
      </c>
      <c r="C144" s="2" t="s">
        <v>195</v>
      </c>
      <c r="D144" s="2" t="s">
        <v>171</v>
      </c>
      <c r="E144" s="15" t="s">
        <v>9</v>
      </c>
      <c r="F144" s="115">
        <f t="shared" ref="F144:L144" si="66">F145+F146</f>
        <v>0</v>
      </c>
      <c r="G144" s="115">
        <f t="shared" si="66"/>
        <v>0</v>
      </c>
      <c r="H144" s="115">
        <f t="shared" si="66"/>
        <v>0</v>
      </c>
      <c r="I144" s="115">
        <f t="shared" si="66"/>
        <v>0</v>
      </c>
      <c r="J144" s="115">
        <f t="shared" si="66"/>
        <v>0</v>
      </c>
      <c r="K144" s="115">
        <f>K145+K146</f>
        <v>0</v>
      </c>
      <c r="L144" s="115">
        <f t="shared" si="66"/>
        <v>0</v>
      </c>
      <c r="M144" s="18">
        <f t="shared" si="65"/>
        <v>0</v>
      </c>
      <c r="N144" s="18">
        <f t="shared" si="55"/>
        <v>0</v>
      </c>
      <c r="O144" s="18">
        <f t="shared" si="56"/>
        <v>0</v>
      </c>
      <c r="Q144" s="1"/>
      <c r="R144" s="1"/>
      <c r="S144" s="1"/>
      <c r="T144" s="1"/>
      <c r="U144" s="1"/>
      <c r="V144" s="1"/>
    </row>
    <row r="145" spans="1:22" ht="12.75" x14ac:dyDescent="0.2">
      <c r="A145" s="1">
        <v>144</v>
      </c>
      <c r="C145" s="2" t="s">
        <v>196</v>
      </c>
      <c r="D145" s="2" t="s">
        <v>173</v>
      </c>
      <c r="E145" s="15" t="s">
        <v>9</v>
      </c>
      <c r="F145" s="28"/>
      <c r="G145" s="28"/>
      <c r="H145" s="28"/>
      <c r="I145" s="28"/>
      <c r="J145" s="28"/>
      <c r="K145" s="28"/>
      <c r="L145" s="28"/>
      <c r="M145" s="18">
        <f t="shared" si="65"/>
        <v>0</v>
      </c>
      <c r="N145" s="18">
        <f t="shared" si="55"/>
        <v>0</v>
      </c>
      <c r="O145" s="18">
        <f t="shared" si="56"/>
        <v>0</v>
      </c>
      <c r="Q145" s="1"/>
      <c r="R145" s="1"/>
      <c r="S145" s="1"/>
      <c r="T145" s="1"/>
      <c r="U145" s="1"/>
      <c r="V145" s="1"/>
    </row>
    <row r="146" spans="1:22" ht="12.75" x14ac:dyDescent="0.2">
      <c r="A146" s="1">
        <v>145</v>
      </c>
      <c r="C146" s="2" t="s">
        <v>197</v>
      </c>
      <c r="D146" s="2" t="s">
        <v>175</v>
      </c>
      <c r="E146" s="15" t="s">
        <v>9</v>
      </c>
      <c r="F146" s="28"/>
      <c r="G146" s="28"/>
      <c r="H146" s="28"/>
      <c r="I146" s="28"/>
      <c r="J146" s="28"/>
      <c r="K146" s="28"/>
      <c r="L146" s="28"/>
      <c r="M146" s="18">
        <f t="shared" si="65"/>
        <v>0</v>
      </c>
      <c r="N146" s="18">
        <f t="shared" si="55"/>
        <v>0</v>
      </c>
      <c r="O146" s="18">
        <f t="shared" si="56"/>
        <v>0</v>
      </c>
      <c r="Q146" s="1"/>
      <c r="R146" s="1"/>
      <c r="S146" s="1"/>
      <c r="T146" s="1"/>
      <c r="U146" s="1"/>
      <c r="V146" s="1"/>
    </row>
    <row r="147" spans="1:22" ht="12.75" x14ac:dyDescent="0.2">
      <c r="A147" s="1">
        <v>146</v>
      </c>
      <c r="C147" s="2" t="s">
        <v>198</v>
      </c>
      <c r="D147" s="2" t="s">
        <v>177</v>
      </c>
      <c r="E147" s="15" t="s">
        <v>9</v>
      </c>
      <c r="F147" s="115">
        <f>F148+F149+F150</f>
        <v>0</v>
      </c>
      <c r="G147" s="115">
        <f t="shared" ref="G147:L147" si="67">G148+G149+G150</f>
        <v>0</v>
      </c>
      <c r="H147" s="115">
        <f t="shared" si="67"/>
        <v>0</v>
      </c>
      <c r="I147" s="115">
        <f t="shared" si="67"/>
        <v>0</v>
      </c>
      <c r="J147" s="115">
        <f t="shared" si="67"/>
        <v>0</v>
      </c>
      <c r="K147" s="115">
        <f t="shared" si="67"/>
        <v>0</v>
      </c>
      <c r="L147" s="115">
        <f t="shared" si="67"/>
        <v>0</v>
      </c>
      <c r="M147" s="18">
        <f t="shared" si="65"/>
        <v>0</v>
      </c>
      <c r="N147" s="18">
        <f t="shared" si="55"/>
        <v>0</v>
      </c>
      <c r="O147" s="18">
        <f t="shared" si="56"/>
        <v>0</v>
      </c>
      <c r="Q147" s="1"/>
      <c r="R147" s="1"/>
      <c r="S147" s="1"/>
      <c r="T147" s="1"/>
      <c r="U147" s="1"/>
      <c r="V147" s="1"/>
    </row>
    <row r="148" spans="1:22" ht="12.75" x14ac:dyDescent="0.2">
      <c r="A148" s="1">
        <v>147</v>
      </c>
      <c r="C148" s="2" t="s">
        <v>199</v>
      </c>
      <c r="D148" s="2" t="s">
        <v>173</v>
      </c>
      <c r="E148" s="15" t="s">
        <v>9</v>
      </c>
      <c r="F148" s="28"/>
      <c r="G148" s="28"/>
      <c r="H148" s="28"/>
      <c r="I148" s="28"/>
      <c r="J148" s="28"/>
      <c r="K148" s="28"/>
      <c r="L148" s="28"/>
      <c r="M148" s="18">
        <f t="shared" si="65"/>
        <v>0</v>
      </c>
      <c r="N148" s="18">
        <f t="shared" si="55"/>
        <v>0</v>
      </c>
      <c r="O148" s="18">
        <f t="shared" si="56"/>
        <v>0</v>
      </c>
      <c r="Q148" s="1"/>
      <c r="R148" s="1"/>
      <c r="S148" s="1"/>
      <c r="T148" s="1"/>
      <c r="U148" s="1"/>
      <c r="V148" s="1"/>
    </row>
    <row r="149" spans="1:22" ht="12.75" x14ac:dyDescent="0.2">
      <c r="A149" s="1">
        <v>148</v>
      </c>
      <c r="C149" s="2" t="s">
        <v>200</v>
      </c>
      <c r="D149" s="2" t="s">
        <v>175</v>
      </c>
      <c r="E149" s="15" t="s">
        <v>9</v>
      </c>
      <c r="F149" s="28"/>
      <c r="G149" s="28"/>
      <c r="H149" s="28"/>
      <c r="I149" s="28"/>
      <c r="J149" s="28"/>
      <c r="K149" s="28"/>
      <c r="L149" s="28"/>
      <c r="M149" s="18">
        <f t="shared" si="65"/>
        <v>0</v>
      </c>
      <c r="N149" s="18">
        <f t="shared" si="55"/>
        <v>0</v>
      </c>
      <c r="O149" s="18">
        <f t="shared" si="56"/>
        <v>0</v>
      </c>
      <c r="Q149" s="1"/>
      <c r="R149" s="1"/>
      <c r="S149" s="1"/>
      <c r="T149" s="1"/>
      <c r="U149" s="1"/>
      <c r="V149" s="1"/>
    </row>
    <row r="150" spans="1:22" ht="12.75" x14ac:dyDescent="0.2">
      <c r="A150" s="1">
        <v>149</v>
      </c>
      <c r="C150" s="102" t="s">
        <v>201</v>
      </c>
      <c r="D150" s="2" t="s">
        <v>181</v>
      </c>
      <c r="E150" s="15" t="s">
        <v>9</v>
      </c>
      <c r="F150" s="28"/>
      <c r="G150" s="28"/>
      <c r="H150" s="28"/>
      <c r="I150" s="28"/>
      <c r="J150" s="28"/>
      <c r="K150" s="28"/>
      <c r="L150" s="28"/>
      <c r="M150" s="18">
        <f t="shared" si="65"/>
        <v>0</v>
      </c>
      <c r="N150" s="18">
        <f t="shared" si="55"/>
        <v>0</v>
      </c>
      <c r="O150" s="18">
        <f t="shared" si="56"/>
        <v>0</v>
      </c>
      <c r="Q150" s="1"/>
      <c r="R150" s="1"/>
      <c r="S150" s="1"/>
      <c r="T150" s="1"/>
      <c r="U150" s="1"/>
      <c r="V150" s="1"/>
    </row>
    <row r="151" spans="1:22" ht="25.5" x14ac:dyDescent="0.2">
      <c r="A151" s="1">
        <v>150</v>
      </c>
      <c r="C151" s="2" t="s">
        <v>202</v>
      </c>
      <c r="D151" s="2" t="s">
        <v>183</v>
      </c>
      <c r="E151" s="15" t="s">
        <v>9</v>
      </c>
      <c r="F151" s="115">
        <f t="shared" ref="F151:L151" si="68">F152+F153+F154</f>
        <v>0</v>
      </c>
      <c r="G151" s="115">
        <f t="shared" si="68"/>
        <v>0</v>
      </c>
      <c r="H151" s="115">
        <f t="shared" si="68"/>
        <v>0</v>
      </c>
      <c r="I151" s="115">
        <f t="shared" si="68"/>
        <v>0</v>
      </c>
      <c r="J151" s="115">
        <f t="shared" si="68"/>
        <v>0</v>
      </c>
      <c r="K151" s="115">
        <f t="shared" si="68"/>
        <v>0</v>
      </c>
      <c r="L151" s="115">
        <f t="shared" si="68"/>
        <v>0</v>
      </c>
      <c r="M151" s="18">
        <f t="shared" si="65"/>
        <v>0</v>
      </c>
      <c r="N151" s="18">
        <f t="shared" si="55"/>
        <v>0</v>
      </c>
      <c r="O151" s="18">
        <f t="shared" si="56"/>
        <v>0</v>
      </c>
      <c r="Q151" s="1"/>
      <c r="R151" s="1"/>
      <c r="S151" s="1"/>
      <c r="T151" s="1"/>
      <c r="U151" s="1"/>
      <c r="V151" s="1"/>
    </row>
    <row r="152" spans="1:22" ht="12.75" x14ac:dyDescent="0.2">
      <c r="A152" s="1">
        <v>151</v>
      </c>
      <c r="C152" s="2" t="s">
        <v>203</v>
      </c>
      <c r="D152" s="2" t="s">
        <v>173</v>
      </c>
      <c r="E152" s="15" t="s">
        <v>9</v>
      </c>
      <c r="F152" s="28"/>
      <c r="G152" s="28"/>
      <c r="H152" s="28"/>
      <c r="I152" s="28"/>
      <c r="J152" s="28"/>
      <c r="K152" s="28"/>
      <c r="L152" s="28"/>
      <c r="M152" s="18">
        <f t="shared" si="65"/>
        <v>0</v>
      </c>
      <c r="N152" s="18">
        <f t="shared" si="55"/>
        <v>0</v>
      </c>
      <c r="O152" s="18">
        <f t="shared" si="56"/>
        <v>0</v>
      </c>
      <c r="Q152" s="1"/>
      <c r="R152" s="1"/>
      <c r="S152" s="1"/>
      <c r="T152" s="1"/>
      <c r="U152" s="1"/>
      <c r="V152" s="1"/>
    </row>
    <row r="153" spans="1:22" ht="12.75" x14ac:dyDescent="0.2">
      <c r="A153" s="1">
        <v>152</v>
      </c>
      <c r="C153" s="19" t="s">
        <v>204</v>
      </c>
      <c r="D153" s="19" t="s">
        <v>175</v>
      </c>
      <c r="E153" s="7" t="s">
        <v>9</v>
      </c>
      <c r="F153" s="28"/>
      <c r="G153" s="28"/>
      <c r="H153" s="28"/>
      <c r="I153" s="28"/>
      <c r="J153" s="28"/>
      <c r="K153" s="28"/>
      <c r="L153" s="28"/>
      <c r="M153" s="18">
        <f t="shared" si="65"/>
        <v>0</v>
      </c>
      <c r="N153" s="18">
        <f t="shared" si="55"/>
        <v>0</v>
      </c>
      <c r="O153" s="18">
        <f t="shared" si="56"/>
        <v>0</v>
      </c>
      <c r="Q153" s="1"/>
      <c r="R153" s="1"/>
      <c r="S153" s="1"/>
      <c r="T153" s="1"/>
      <c r="U153" s="1"/>
      <c r="V153" s="1"/>
    </row>
    <row r="154" spans="1:22" ht="12.75" x14ac:dyDescent="0.2">
      <c r="A154" s="1">
        <v>153</v>
      </c>
      <c r="C154" s="2" t="s">
        <v>205</v>
      </c>
      <c r="D154" s="2" t="s">
        <v>181</v>
      </c>
      <c r="E154" s="15" t="s">
        <v>9</v>
      </c>
      <c r="F154" s="28"/>
      <c r="G154" s="28"/>
      <c r="H154" s="28"/>
      <c r="I154" s="28"/>
      <c r="J154" s="28"/>
      <c r="K154" s="28"/>
      <c r="L154" s="28"/>
      <c r="M154" s="18">
        <f t="shared" si="65"/>
        <v>0</v>
      </c>
      <c r="N154" s="18">
        <f t="shared" si="55"/>
        <v>0</v>
      </c>
      <c r="O154" s="18">
        <f t="shared" si="56"/>
        <v>0</v>
      </c>
      <c r="Q154" s="1"/>
      <c r="R154" s="1"/>
      <c r="S154" s="1"/>
      <c r="T154" s="1"/>
      <c r="U154" s="1"/>
      <c r="V154" s="1"/>
    </row>
    <row r="155" spans="1:22" ht="25.5" x14ac:dyDescent="0.2">
      <c r="A155" s="1">
        <v>154</v>
      </c>
      <c r="C155" s="102" t="s">
        <v>339</v>
      </c>
      <c r="D155" s="52" t="s">
        <v>225</v>
      </c>
      <c r="E155" s="15" t="s">
        <v>9</v>
      </c>
      <c r="F155" s="115">
        <f t="shared" ref="F155:L155" si="69">F156+F157+F158</f>
        <v>0</v>
      </c>
      <c r="G155" s="115">
        <f t="shared" si="69"/>
        <v>0</v>
      </c>
      <c r="H155" s="115">
        <f t="shared" si="69"/>
        <v>0</v>
      </c>
      <c r="I155" s="115">
        <f t="shared" si="69"/>
        <v>0</v>
      </c>
      <c r="J155" s="115">
        <f t="shared" si="69"/>
        <v>0</v>
      </c>
      <c r="K155" s="115">
        <f t="shared" si="69"/>
        <v>0</v>
      </c>
      <c r="L155" s="115">
        <f t="shared" si="69"/>
        <v>0</v>
      </c>
      <c r="M155" s="18">
        <f t="shared" si="65"/>
        <v>0</v>
      </c>
      <c r="N155" s="18">
        <f t="shared" si="55"/>
        <v>0</v>
      </c>
      <c r="O155" s="18">
        <f t="shared" si="56"/>
        <v>0</v>
      </c>
      <c r="Q155" s="1"/>
      <c r="R155" s="1"/>
      <c r="S155" s="1"/>
      <c r="T155" s="1"/>
      <c r="U155" s="1"/>
      <c r="V155" s="1"/>
    </row>
    <row r="156" spans="1:22" ht="12.75" x14ac:dyDescent="0.2">
      <c r="A156" s="1">
        <v>155</v>
      </c>
      <c r="C156" s="102" t="s">
        <v>340</v>
      </c>
      <c r="D156" s="2" t="s">
        <v>173</v>
      </c>
      <c r="E156" s="15" t="s">
        <v>9</v>
      </c>
      <c r="F156" s="28"/>
      <c r="G156" s="28"/>
      <c r="H156" s="28"/>
      <c r="I156" s="28"/>
      <c r="J156" s="28"/>
      <c r="K156" s="28"/>
      <c r="L156" s="28"/>
      <c r="M156" s="18">
        <f t="shared" si="65"/>
        <v>0</v>
      </c>
      <c r="N156" s="18">
        <f t="shared" si="55"/>
        <v>0</v>
      </c>
      <c r="O156" s="18">
        <f t="shared" si="56"/>
        <v>0</v>
      </c>
      <c r="Q156" s="1"/>
      <c r="R156" s="1"/>
      <c r="S156" s="1"/>
      <c r="T156" s="1"/>
      <c r="U156" s="1"/>
      <c r="V156" s="1"/>
    </row>
    <row r="157" spans="1:22" ht="12.75" x14ac:dyDescent="0.2">
      <c r="A157" s="1">
        <v>156</v>
      </c>
      <c r="C157" s="103" t="s">
        <v>341</v>
      </c>
      <c r="D157" s="2" t="s">
        <v>175</v>
      </c>
      <c r="E157" s="15" t="s">
        <v>9</v>
      </c>
      <c r="F157" s="28"/>
      <c r="G157" s="28"/>
      <c r="H157" s="28"/>
      <c r="I157" s="28"/>
      <c r="J157" s="28"/>
      <c r="K157" s="28"/>
      <c r="L157" s="28"/>
      <c r="M157" s="18">
        <f t="shared" si="65"/>
        <v>0</v>
      </c>
      <c r="N157" s="18">
        <f t="shared" si="55"/>
        <v>0</v>
      </c>
      <c r="O157" s="18">
        <f t="shared" si="56"/>
        <v>0</v>
      </c>
      <c r="Q157" s="1"/>
      <c r="R157" s="1"/>
      <c r="S157" s="1"/>
      <c r="T157" s="1"/>
      <c r="U157" s="1"/>
      <c r="V157" s="1"/>
    </row>
    <row r="158" spans="1:22" ht="12.75" x14ac:dyDescent="0.2">
      <c r="A158" s="1">
        <v>157</v>
      </c>
      <c r="C158" s="102" t="s">
        <v>342</v>
      </c>
      <c r="D158" s="2" t="s">
        <v>181</v>
      </c>
      <c r="E158" s="15" t="s">
        <v>9</v>
      </c>
      <c r="F158" s="28"/>
      <c r="G158" s="28"/>
      <c r="H158" s="28"/>
      <c r="I158" s="28"/>
      <c r="J158" s="28"/>
      <c r="K158" s="28"/>
      <c r="L158" s="28"/>
      <c r="M158" s="18">
        <f t="shared" si="65"/>
        <v>0</v>
      </c>
      <c r="N158" s="18">
        <f t="shared" si="55"/>
        <v>0</v>
      </c>
      <c r="O158" s="18">
        <f t="shared" si="56"/>
        <v>0</v>
      </c>
      <c r="Q158" s="1"/>
      <c r="R158" s="1"/>
      <c r="S158" s="1"/>
      <c r="T158" s="1"/>
      <c r="U158" s="1"/>
      <c r="V158" s="1"/>
    </row>
    <row r="159" spans="1:22" ht="25.5" x14ac:dyDescent="0.2">
      <c r="A159" s="1">
        <v>158</v>
      </c>
      <c r="C159" s="102" t="s">
        <v>343</v>
      </c>
      <c r="D159" s="52" t="s">
        <v>344</v>
      </c>
      <c r="E159" s="15" t="s">
        <v>9</v>
      </c>
      <c r="F159" s="115">
        <f t="shared" ref="F159:L159" si="70">F160+F161+F162</f>
        <v>0</v>
      </c>
      <c r="G159" s="115">
        <f t="shared" si="70"/>
        <v>0</v>
      </c>
      <c r="H159" s="115">
        <f t="shared" si="70"/>
        <v>0</v>
      </c>
      <c r="I159" s="115">
        <f t="shared" si="70"/>
        <v>0</v>
      </c>
      <c r="J159" s="115">
        <f t="shared" si="70"/>
        <v>0</v>
      </c>
      <c r="K159" s="115">
        <f t="shared" si="70"/>
        <v>0</v>
      </c>
      <c r="L159" s="115">
        <f t="shared" si="70"/>
        <v>0</v>
      </c>
      <c r="M159" s="18">
        <f t="shared" si="65"/>
        <v>0</v>
      </c>
      <c r="N159" s="18">
        <f t="shared" si="55"/>
        <v>0</v>
      </c>
      <c r="O159" s="18">
        <f t="shared" si="56"/>
        <v>0</v>
      </c>
      <c r="Q159" s="1"/>
      <c r="R159" s="1"/>
      <c r="S159" s="1"/>
      <c r="T159" s="1"/>
      <c r="U159" s="1"/>
      <c r="V159" s="1"/>
    </row>
    <row r="160" spans="1:22" ht="12.75" x14ac:dyDescent="0.2">
      <c r="A160" s="1">
        <v>159</v>
      </c>
      <c r="C160" s="102" t="s">
        <v>345</v>
      </c>
      <c r="D160" s="2" t="s">
        <v>173</v>
      </c>
      <c r="E160" s="15" t="s">
        <v>9</v>
      </c>
      <c r="F160" s="28"/>
      <c r="G160" s="28"/>
      <c r="H160" s="28"/>
      <c r="I160" s="28"/>
      <c r="J160" s="28"/>
      <c r="K160" s="28"/>
      <c r="L160" s="28"/>
      <c r="M160" s="18">
        <f t="shared" si="65"/>
        <v>0</v>
      </c>
      <c r="N160" s="18">
        <f t="shared" si="55"/>
        <v>0</v>
      </c>
      <c r="O160" s="18">
        <f t="shared" si="56"/>
        <v>0</v>
      </c>
      <c r="Q160" s="1"/>
      <c r="R160" s="1"/>
      <c r="S160" s="1"/>
      <c r="T160" s="1"/>
      <c r="U160" s="1"/>
      <c r="V160" s="1"/>
    </row>
    <row r="161" spans="1:24" ht="12.75" x14ac:dyDescent="0.2">
      <c r="A161" s="1">
        <v>160</v>
      </c>
      <c r="C161" s="102" t="s">
        <v>346</v>
      </c>
      <c r="D161" s="2" t="s">
        <v>175</v>
      </c>
      <c r="E161" s="15" t="s">
        <v>9</v>
      </c>
      <c r="F161" s="28"/>
      <c r="G161" s="28"/>
      <c r="H161" s="28"/>
      <c r="I161" s="28"/>
      <c r="J161" s="28"/>
      <c r="K161" s="28"/>
      <c r="L161" s="28"/>
      <c r="M161" s="18">
        <f t="shared" si="65"/>
        <v>0</v>
      </c>
      <c r="N161" s="18">
        <f t="shared" si="55"/>
        <v>0</v>
      </c>
      <c r="O161" s="18">
        <f t="shared" si="56"/>
        <v>0</v>
      </c>
      <c r="Q161" s="1"/>
      <c r="R161" s="1"/>
      <c r="S161" s="1"/>
      <c r="T161" s="1"/>
      <c r="U161" s="1"/>
      <c r="V161" s="1"/>
    </row>
    <row r="162" spans="1:24" ht="13.5" thickBot="1" x14ac:dyDescent="0.25">
      <c r="A162" s="1">
        <v>161</v>
      </c>
      <c r="C162" s="102" t="s">
        <v>347</v>
      </c>
      <c r="D162" s="19" t="s">
        <v>181</v>
      </c>
      <c r="E162" s="7" t="s">
        <v>9</v>
      </c>
      <c r="F162" s="40"/>
      <c r="G162" s="40"/>
      <c r="H162" s="40"/>
      <c r="I162" s="40"/>
      <c r="J162" s="40"/>
      <c r="K162" s="40"/>
      <c r="L162" s="40"/>
      <c r="M162" s="22">
        <f t="shared" si="65"/>
        <v>0</v>
      </c>
      <c r="N162" s="22">
        <f t="shared" si="55"/>
        <v>0</v>
      </c>
      <c r="O162" s="22">
        <f t="shared" si="56"/>
        <v>0</v>
      </c>
      <c r="Q162" s="1"/>
      <c r="R162" s="1"/>
      <c r="S162" s="1"/>
      <c r="T162" s="1"/>
      <c r="U162" s="1"/>
      <c r="V162" s="1"/>
    </row>
    <row r="163" spans="1:24" ht="12.75" x14ac:dyDescent="0.2">
      <c r="A163" s="1">
        <v>162</v>
      </c>
      <c r="C163" s="87" t="s">
        <v>206</v>
      </c>
      <c r="D163" s="10" t="s">
        <v>227</v>
      </c>
      <c r="E163" s="11" t="s">
        <v>63</v>
      </c>
      <c r="F163" s="116">
        <f t="shared" ref="F163:L163" si="71">F164+F167+F171</f>
        <v>0</v>
      </c>
      <c r="G163" s="116">
        <f t="shared" si="71"/>
        <v>0</v>
      </c>
      <c r="H163" s="116">
        <f t="shared" si="71"/>
        <v>0</v>
      </c>
      <c r="I163" s="116">
        <f t="shared" si="71"/>
        <v>0</v>
      </c>
      <c r="J163" s="116">
        <f t="shared" si="71"/>
        <v>0</v>
      </c>
      <c r="K163" s="116">
        <f>K164+K167+K171</f>
        <v>0</v>
      </c>
      <c r="L163" s="116">
        <f t="shared" si="71"/>
        <v>0</v>
      </c>
      <c r="M163" s="13">
        <f t="shared" si="65"/>
        <v>0</v>
      </c>
      <c r="N163" s="13">
        <f t="shared" si="55"/>
        <v>0</v>
      </c>
      <c r="O163" s="13">
        <f t="shared" si="56"/>
        <v>0</v>
      </c>
      <c r="Q163" s="1"/>
      <c r="R163" s="1"/>
      <c r="S163" s="1"/>
      <c r="T163" s="1"/>
      <c r="U163" s="1"/>
      <c r="V163" s="1"/>
    </row>
    <row r="164" spans="1:24" ht="25.5" x14ac:dyDescent="0.2">
      <c r="A164" s="1">
        <v>163</v>
      </c>
      <c r="C164" s="27" t="s">
        <v>207</v>
      </c>
      <c r="D164" s="2" t="s">
        <v>229</v>
      </c>
      <c r="E164" s="15" t="s">
        <v>63</v>
      </c>
      <c r="F164" s="115">
        <f t="shared" ref="F164:L164" si="72">F165+F166</f>
        <v>0</v>
      </c>
      <c r="G164" s="115">
        <f t="shared" si="72"/>
        <v>0</v>
      </c>
      <c r="H164" s="115">
        <f t="shared" si="72"/>
        <v>0</v>
      </c>
      <c r="I164" s="115">
        <f t="shared" si="72"/>
        <v>0</v>
      </c>
      <c r="J164" s="115">
        <f t="shared" si="72"/>
        <v>0</v>
      </c>
      <c r="K164" s="115">
        <f>K165+K166</f>
        <v>0</v>
      </c>
      <c r="L164" s="115">
        <f t="shared" si="72"/>
        <v>0</v>
      </c>
      <c r="M164" s="18">
        <f t="shared" si="65"/>
        <v>0</v>
      </c>
      <c r="N164" s="18">
        <f t="shared" si="55"/>
        <v>0</v>
      </c>
      <c r="O164" s="18">
        <f t="shared" si="56"/>
        <v>0</v>
      </c>
      <c r="Q164" s="1"/>
      <c r="R164" s="1"/>
      <c r="S164" s="1"/>
      <c r="T164" s="1"/>
      <c r="U164" s="1"/>
      <c r="V164" s="1"/>
    </row>
    <row r="165" spans="1:24" ht="12.75" x14ac:dyDescent="0.2">
      <c r="A165" s="1">
        <v>164</v>
      </c>
      <c r="C165" s="27" t="s">
        <v>208</v>
      </c>
      <c r="D165" s="2" t="s">
        <v>231</v>
      </c>
      <c r="E165" s="15" t="s">
        <v>63</v>
      </c>
      <c r="F165" s="28"/>
      <c r="G165" s="28"/>
      <c r="H165" s="28"/>
      <c r="I165" s="28"/>
      <c r="J165" s="28"/>
      <c r="K165" s="28"/>
      <c r="L165" s="28"/>
      <c r="M165" s="18">
        <f t="shared" si="65"/>
        <v>0</v>
      </c>
      <c r="N165" s="18">
        <f t="shared" si="55"/>
        <v>0</v>
      </c>
      <c r="O165" s="18">
        <f t="shared" si="56"/>
        <v>0</v>
      </c>
      <c r="Q165" s="1"/>
      <c r="R165" s="1"/>
      <c r="S165" s="1"/>
      <c r="T165" s="1"/>
      <c r="U165" s="1"/>
      <c r="V165" s="1"/>
    </row>
    <row r="166" spans="1:24" ht="12.75" x14ac:dyDescent="0.2">
      <c r="A166" s="1">
        <v>165</v>
      </c>
      <c r="C166" s="27" t="s">
        <v>209</v>
      </c>
      <c r="D166" s="2" t="s">
        <v>233</v>
      </c>
      <c r="E166" s="15" t="s">
        <v>63</v>
      </c>
      <c r="F166" s="28"/>
      <c r="G166" s="28"/>
      <c r="H166" s="28"/>
      <c r="I166" s="28"/>
      <c r="J166" s="28"/>
      <c r="K166" s="28"/>
      <c r="L166" s="28"/>
      <c r="M166" s="18">
        <f t="shared" si="65"/>
        <v>0</v>
      </c>
      <c r="N166" s="18">
        <f t="shared" si="55"/>
        <v>0</v>
      </c>
      <c r="O166" s="18">
        <f t="shared" si="56"/>
        <v>0</v>
      </c>
      <c r="Q166" s="1"/>
      <c r="R166" s="1"/>
      <c r="S166" s="1"/>
      <c r="T166" s="1"/>
      <c r="U166" s="1"/>
      <c r="V166" s="1"/>
    </row>
    <row r="167" spans="1:24" ht="12.75" x14ac:dyDescent="0.2">
      <c r="A167" s="1">
        <v>166</v>
      </c>
      <c r="C167" s="27" t="s">
        <v>210</v>
      </c>
      <c r="D167" s="2" t="s">
        <v>235</v>
      </c>
      <c r="E167" s="15" t="s">
        <v>63</v>
      </c>
      <c r="F167" s="115">
        <f>F168+F169+F170</f>
        <v>0</v>
      </c>
      <c r="G167" s="115">
        <f t="shared" ref="G167:L167" si="73">G168+G169+G170</f>
        <v>0</v>
      </c>
      <c r="H167" s="115">
        <f t="shared" si="73"/>
        <v>0</v>
      </c>
      <c r="I167" s="115">
        <f t="shared" si="73"/>
        <v>0</v>
      </c>
      <c r="J167" s="115">
        <f t="shared" si="73"/>
        <v>0</v>
      </c>
      <c r="K167" s="115">
        <f t="shared" si="73"/>
        <v>0</v>
      </c>
      <c r="L167" s="115">
        <f t="shared" si="73"/>
        <v>0</v>
      </c>
      <c r="M167" s="18">
        <f t="shared" si="65"/>
        <v>0</v>
      </c>
      <c r="N167" s="18">
        <f t="shared" si="55"/>
        <v>0</v>
      </c>
      <c r="O167" s="18">
        <f t="shared" si="56"/>
        <v>0</v>
      </c>
      <c r="Q167" s="1"/>
      <c r="R167" s="1"/>
      <c r="S167" s="1"/>
      <c r="T167" s="1"/>
      <c r="U167" s="1"/>
      <c r="V167" s="1"/>
    </row>
    <row r="168" spans="1:24" ht="12.75" x14ac:dyDescent="0.2">
      <c r="A168" s="1">
        <v>167</v>
      </c>
      <c r="C168" s="27" t="s">
        <v>211</v>
      </c>
      <c r="D168" s="2" t="s">
        <v>231</v>
      </c>
      <c r="E168" s="15" t="s">
        <v>63</v>
      </c>
      <c r="F168" s="28"/>
      <c r="G168" s="28"/>
      <c r="H168" s="28"/>
      <c r="I168" s="28"/>
      <c r="J168" s="28"/>
      <c r="K168" s="28"/>
      <c r="L168" s="28"/>
      <c r="M168" s="18">
        <f t="shared" si="65"/>
        <v>0</v>
      </c>
      <c r="N168" s="18">
        <f t="shared" si="55"/>
        <v>0</v>
      </c>
      <c r="O168" s="18">
        <f t="shared" si="56"/>
        <v>0</v>
      </c>
      <c r="Q168" s="1"/>
      <c r="R168" s="1"/>
      <c r="S168" s="1"/>
      <c r="T168" s="1"/>
      <c r="U168" s="1"/>
      <c r="V168" s="1"/>
    </row>
    <row r="169" spans="1:24" ht="12.75" x14ac:dyDescent="0.2">
      <c r="A169" s="1">
        <v>168</v>
      </c>
      <c r="C169" s="27" t="s">
        <v>212</v>
      </c>
      <c r="D169" s="2" t="s">
        <v>233</v>
      </c>
      <c r="E169" s="15" t="s">
        <v>63</v>
      </c>
      <c r="F169" s="28"/>
      <c r="G169" s="28"/>
      <c r="H169" s="28"/>
      <c r="I169" s="28"/>
      <c r="J169" s="28"/>
      <c r="K169" s="28"/>
      <c r="L169" s="28"/>
      <c r="M169" s="18">
        <f t="shared" si="65"/>
        <v>0</v>
      </c>
      <c r="N169" s="18">
        <f t="shared" si="55"/>
        <v>0</v>
      </c>
      <c r="O169" s="18">
        <f t="shared" si="56"/>
        <v>0</v>
      </c>
      <c r="Q169" s="1"/>
      <c r="R169" s="1"/>
      <c r="S169" s="1"/>
      <c r="T169" s="1"/>
      <c r="U169" s="1"/>
      <c r="V169" s="1"/>
    </row>
    <row r="170" spans="1:24" ht="12.75" x14ac:dyDescent="0.2">
      <c r="A170" s="1">
        <v>169</v>
      </c>
      <c r="C170" s="27" t="s">
        <v>213</v>
      </c>
      <c r="D170" s="2" t="s">
        <v>181</v>
      </c>
      <c r="E170" s="15" t="s">
        <v>63</v>
      </c>
      <c r="F170" s="28"/>
      <c r="G170" s="28"/>
      <c r="H170" s="28"/>
      <c r="I170" s="28"/>
      <c r="J170" s="28"/>
      <c r="K170" s="28"/>
      <c r="L170" s="28"/>
      <c r="M170" s="18">
        <f t="shared" si="65"/>
        <v>0</v>
      </c>
      <c r="N170" s="18">
        <f t="shared" ref="N170:N230" si="74">IF(J170=0,,IF(L170=0,,(L170-J170)/J170*100))</f>
        <v>0</v>
      </c>
      <c r="O170" s="18">
        <f t="shared" ref="O170:O230" si="75">IF(K170=0,,IF(L170=0,,(L170-K170)/K170*100))</f>
        <v>0</v>
      </c>
      <c r="Q170" s="1"/>
      <c r="R170" s="1"/>
      <c r="S170" s="1"/>
      <c r="T170" s="1"/>
      <c r="U170" s="1"/>
      <c r="V170" s="1"/>
    </row>
    <row r="171" spans="1:24" s="14" customFormat="1" ht="25.5" x14ac:dyDescent="0.2">
      <c r="A171" s="1">
        <v>170</v>
      </c>
      <c r="B171" s="1"/>
      <c r="C171" s="27" t="s">
        <v>214</v>
      </c>
      <c r="D171" s="2" t="s">
        <v>239</v>
      </c>
      <c r="E171" s="15" t="s">
        <v>63</v>
      </c>
      <c r="F171" s="115">
        <f>F172+F174+F173</f>
        <v>0</v>
      </c>
      <c r="G171" s="115">
        <f t="shared" ref="G171:L171" si="76">G172+G174+G173</f>
        <v>0</v>
      </c>
      <c r="H171" s="115">
        <f t="shared" si="76"/>
        <v>0</v>
      </c>
      <c r="I171" s="115">
        <f t="shared" si="76"/>
        <v>0</v>
      </c>
      <c r="J171" s="115">
        <f t="shared" si="76"/>
        <v>0</v>
      </c>
      <c r="K171" s="115">
        <f t="shared" si="76"/>
        <v>0</v>
      </c>
      <c r="L171" s="115">
        <f t="shared" si="76"/>
        <v>0</v>
      </c>
      <c r="M171" s="18">
        <f t="shared" si="65"/>
        <v>0</v>
      </c>
      <c r="N171" s="18">
        <f t="shared" si="74"/>
        <v>0</v>
      </c>
      <c r="O171" s="18">
        <f t="shared" si="75"/>
        <v>0</v>
      </c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x14ac:dyDescent="0.2">
      <c r="A172" s="1">
        <v>171</v>
      </c>
      <c r="C172" s="27" t="s">
        <v>215</v>
      </c>
      <c r="D172" s="2" t="s">
        <v>231</v>
      </c>
      <c r="E172" s="15" t="s">
        <v>63</v>
      </c>
      <c r="F172" s="28"/>
      <c r="G172" s="28"/>
      <c r="H172" s="28"/>
      <c r="I172" s="28"/>
      <c r="J172" s="28"/>
      <c r="K172" s="28"/>
      <c r="L172" s="28"/>
      <c r="M172" s="18">
        <f t="shared" si="65"/>
        <v>0</v>
      </c>
      <c r="N172" s="18">
        <f t="shared" si="74"/>
        <v>0</v>
      </c>
      <c r="O172" s="18">
        <f t="shared" si="75"/>
        <v>0</v>
      </c>
      <c r="Q172" s="1"/>
      <c r="R172" s="1"/>
      <c r="S172" s="1"/>
      <c r="T172" s="1"/>
      <c r="U172" s="1"/>
      <c r="V172" s="1"/>
    </row>
    <row r="173" spans="1:24" ht="12.75" x14ac:dyDescent="0.2">
      <c r="A173" s="1">
        <v>172</v>
      </c>
      <c r="C173" s="95" t="s">
        <v>216</v>
      </c>
      <c r="D173" s="19" t="s">
        <v>233</v>
      </c>
      <c r="E173" s="15" t="s">
        <v>63</v>
      </c>
      <c r="F173" s="28"/>
      <c r="G173" s="28"/>
      <c r="H173" s="28"/>
      <c r="I173" s="28"/>
      <c r="J173" s="28"/>
      <c r="K173" s="28"/>
      <c r="L173" s="28"/>
      <c r="M173" s="18">
        <f t="shared" si="65"/>
        <v>0</v>
      </c>
      <c r="N173" s="18">
        <f t="shared" si="74"/>
        <v>0</v>
      </c>
      <c r="O173" s="18">
        <f t="shared" si="75"/>
        <v>0</v>
      </c>
      <c r="Q173" s="1"/>
      <c r="R173" s="1"/>
      <c r="S173" s="1"/>
      <c r="T173" s="1"/>
      <c r="U173" s="1"/>
      <c r="V173" s="1"/>
    </row>
    <row r="174" spans="1:24" ht="12.75" x14ac:dyDescent="0.2">
      <c r="A174" s="1">
        <v>173</v>
      </c>
      <c r="C174" s="95" t="s">
        <v>348</v>
      </c>
      <c r="D174" s="2" t="s">
        <v>181</v>
      </c>
      <c r="E174" s="15" t="s">
        <v>63</v>
      </c>
      <c r="F174" s="28"/>
      <c r="G174" s="28"/>
      <c r="H174" s="28"/>
      <c r="I174" s="28"/>
      <c r="J174" s="28"/>
      <c r="K174" s="28"/>
      <c r="L174" s="28"/>
      <c r="M174" s="18">
        <f t="shared" si="65"/>
        <v>0</v>
      </c>
      <c r="N174" s="18">
        <f t="shared" si="74"/>
        <v>0</v>
      </c>
      <c r="O174" s="18">
        <f t="shared" si="75"/>
        <v>0</v>
      </c>
      <c r="Q174" s="1"/>
      <c r="R174" s="1"/>
      <c r="S174" s="1"/>
      <c r="T174" s="1"/>
      <c r="U174" s="1"/>
      <c r="V174" s="1"/>
    </row>
    <row r="175" spans="1:24" ht="38.25" x14ac:dyDescent="0.2">
      <c r="A175" s="1">
        <v>174</v>
      </c>
      <c r="C175" s="105" t="s">
        <v>218</v>
      </c>
      <c r="D175" s="52" t="s">
        <v>242</v>
      </c>
      <c r="E175" s="15" t="s">
        <v>63</v>
      </c>
      <c r="F175" s="115">
        <f>F176+F178+F177</f>
        <v>0</v>
      </c>
      <c r="G175" s="115">
        <f t="shared" ref="G175:L175" si="77">G176+G178+G177</f>
        <v>0</v>
      </c>
      <c r="H175" s="115">
        <f t="shared" si="77"/>
        <v>0</v>
      </c>
      <c r="I175" s="115">
        <f t="shared" si="77"/>
        <v>0</v>
      </c>
      <c r="J175" s="115">
        <f t="shared" si="77"/>
        <v>0</v>
      </c>
      <c r="K175" s="115">
        <f t="shared" si="77"/>
        <v>0</v>
      </c>
      <c r="L175" s="115">
        <f t="shared" si="77"/>
        <v>0</v>
      </c>
      <c r="M175" s="18">
        <f t="shared" si="65"/>
        <v>0</v>
      </c>
      <c r="N175" s="18">
        <f t="shared" si="74"/>
        <v>0</v>
      </c>
      <c r="O175" s="18">
        <f t="shared" si="75"/>
        <v>0</v>
      </c>
      <c r="Q175" s="1"/>
      <c r="R175" s="1"/>
      <c r="S175" s="1"/>
      <c r="T175" s="1"/>
      <c r="U175" s="1"/>
      <c r="V175" s="1"/>
    </row>
    <row r="176" spans="1:24" ht="12.75" x14ac:dyDescent="0.2">
      <c r="A176" s="1">
        <v>175</v>
      </c>
      <c r="C176" s="105" t="s">
        <v>219</v>
      </c>
      <c r="D176" s="113" t="s">
        <v>243</v>
      </c>
      <c r="E176" s="15" t="s">
        <v>63</v>
      </c>
      <c r="F176" s="28"/>
      <c r="G176" s="28"/>
      <c r="H176" s="28"/>
      <c r="I176" s="28"/>
      <c r="J176" s="28"/>
      <c r="K176" s="28"/>
      <c r="L176" s="28"/>
      <c r="M176" s="18">
        <f t="shared" si="65"/>
        <v>0</v>
      </c>
      <c r="N176" s="18">
        <f t="shared" si="74"/>
        <v>0</v>
      </c>
      <c r="O176" s="18">
        <f t="shared" si="75"/>
        <v>0</v>
      </c>
      <c r="Q176" s="1"/>
      <c r="R176" s="1"/>
      <c r="S176" s="1"/>
      <c r="T176" s="1"/>
      <c r="U176" s="1"/>
      <c r="V176" s="1"/>
    </row>
    <row r="177" spans="1:24" ht="12.75" x14ac:dyDescent="0.2">
      <c r="A177" s="1">
        <v>176</v>
      </c>
      <c r="C177" s="105" t="s">
        <v>220</v>
      </c>
      <c r="D177" s="2" t="s">
        <v>233</v>
      </c>
      <c r="E177" s="15" t="s">
        <v>63</v>
      </c>
      <c r="F177" s="28"/>
      <c r="G177" s="28"/>
      <c r="H177" s="28"/>
      <c r="I177" s="28"/>
      <c r="J177" s="28"/>
      <c r="K177" s="28"/>
      <c r="L177" s="28"/>
      <c r="M177" s="18">
        <f t="shared" si="65"/>
        <v>0</v>
      </c>
      <c r="N177" s="18">
        <f t="shared" si="74"/>
        <v>0</v>
      </c>
      <c r="O177" s="18">
        <f t="shared" si="75"/>
        <v>0</v>
      </c>
      <c r="Q177" s="1"/>
      <c r="R177" s="1"/>
      <c r="S177" s="1"/>
      <c r="T177" s="1"/>
      <c r="U177" s="1"/>
      <c r="V177" s="1"/>
    </row>
    <row r="178" spans="1:24" ht="12.75" x14ac:dyDescent="0.2">
      <c r="A178" s="1">
        <v>177</v>
      </c>
      <c r="C178" s="105" t="s">
        <v>349</v>
      </c>
      <c r="D178" s="2" t="s">
        <v>181</v>
      </c>
      <c r="E178" s="15" t="s">
        <v>63</v>
      </c>
      <c r="F178" s="28"/>
      <c r="G178" s="28"/>
      <c r="H178" s="28"/>
      <c r="I178" s="28"/>
      <c r="J178" s="28"/>
      <c r="K178" s="28"/>
      <c r="L178" s="28"/>
      <c r="M178" s="18">
        <f t="shared" si="65"/>
        <v>0</v>
      </c>
      <c r="N178" s="18">
        <f t="shared" si="74"/>
        <v>0</v>
      </c>
      <c r="O178" s="18">
        <f t="shared" si="75"/>
        <v>0</v>
      </c>
      <c r="Q178" s="1"/>
      <c r="R178" s="1"/>
      <c r="S178" s="1"/>
      <c r="T178" s="1"/>
      <c r="U178" s="1"/>
      <c r="V178" s="1"/>
    </row>
    <row r="179" spans="1:24" ht="38.25" x14ac:dyDescent="0.2">
      <c r="A179" s="1">
        <v>178</v>
      </c>
      <c r="C179" s="117" t="s">
        <v>221</v>
      </c>
      <c r="D179" s="52" t="s">
        <v>245</v>
      </c>
      <c r="E179" s="86" t="s">
        <v>63</v>
      </c>
      <c r="F179" s="118">
        <f t="shared" ref="F179:L179" si="78">F180+F181</f>
        <v>0</v>
      </c>
      <c r="G179" s="118">
        <f t="shared" si="78"/>
        <v>0</v>
      </c>
      <c r="H179" s="118">
        <f t="shared" si="78"/>
        <v>0</v>
      </c>
      <c r="I179" s="118">
        <f t="shared" si="78"/>
        <v>0</v>
      </c>
      <c r="J179" s="118">
        <f t="shared" si="78"/>
        <v>0</v>
      </c>
      <c r="K179" s="118">
        <f t="shared" si="78"/>
        <v>0</v>
      </c>
      <c r="L179" s="118">
        <f t="shared" si="78"/>
        <v>0</v>
      </c>
      <c r="M179" s="36">
        <f t="shared" si="65"/>
        <v>0</v>
      </c>
      <c r="N179" s="36">
        <f t="shared" si="74"/>
        <v>0</v>
      </c>
      <c r="O179" s="36">
        <f t="shared" si="75"/>
        <v>0</v>
      </c>
      <c r="Q179" s="1"/>
      <c r="R179" s="1"/>
      <c r="S179" s="1"/>
      <c r="T179" s="1"/>
      <c r="U179" s="1"/>
      <c r="V179" s="1"/>
    </row>
    <row r="180" spans="1:24" ht="12.75" x14ac:dyDescent="0.2">
      <c r="A180" s="1">
        <v>179</v>
      </c>
      <c r="C180" s="27" t="s">
        <v>223</v>
      </c>
      <c r="D180" s="2" t="s">
        <v>231</v>
      </c>
      <c r="E180" s="15" t="s">
        <v>63</v>
      </c>
      <c r="F180" s="28"/>
      <c r="G180" s="28"/>
      <c r="H180" s="28"/>
      <c r="I180" s="28"/>
      <c r="J180" s="28"/>
      <c r="K180" s="28"/>
      <c r="L180" s="28"/>
      <c r="M180" s="18">
        <f t="shared" si="65"/>
        <v>0</v>
      </c>
      <c r="N180" s="18">
        <f t="shared" si="74"/>
        <v>0</v>
      </c>
      <c r="O180" s="18">
        <f t="shared" si="75"/>
        <v>0</v>
      </c>
      <c r="Q180" s="1"/>
      <c r="R180" s="1"/>
      <c r="S180" s="1"/>
      <c r="T180" s="1"/>
      <c r="U180" s="1"/>
      <c r="V180" s="1"/>
    </row>
    <row r="181" spans="1:24" ht="13.5" thickBot="1" x14ac:dyDescent="0.25">
      <c r="A181" s="1">
        <v>180</v>
      </c>
      <c r="C181" s="29" t="s">
        <v>224</v>
      </c>
      <c r="D181" s="30" t="s">
        <v>233</v>
      </c>
      <c r="E181" s="8" t="s">
        <v>63</v>
      </c>
      <c r="F181" s="31"/>
      <c r="G181" s="31"/>
      <c r="H181" s="31"/>
      <c r="I181" s="31"/>
      <c r="J181" s="31"/>
      <c r="K181" s="31"/>
      <c r="L181" s="31"/>
      <c r="M181" s="32">
        <f t="shared" si="65"/>
        <v>0</v>
      </c>
      <c r="N181" s="32">
        <f t="shared" si="74"/>
        <v>0</v>
      </c>
      <c r="O181" s="32">
        <f t="shared" si="75"/>
        <v>0</v>
      </c>
      <c r="Q181" s="1"/>
      <c r="R181" s="1"/>
      <c r="S181" s="1"/>
      <c r="T181" s="1"/>
      <c r="U181" s="1"/>
      <c r="V181" s="1"/>
    </row>
    <row r="182" spans="1:24" ht="25.5" x14ac:dyDescent="0.2">
      <c r="A182" s="1">
        <v>181</v>
      </c>
      <c r="C182" s="87" t="s">
        <v>226</v>
      </c>
      <c r="D182" s="119" t="s">
        <v>249</v>
      </c>
      <c r="E182" s="11" t="s">
        <v>63</v>
      </c>
      <c r="F182" s="116">
        <f t="shared" ref="F182:L182" si="79">F183+F186+F189</f>
        <v>0</v>
      </c>
      <c r="G182" s="116">
        <f t="shared" si="79"/>
        <v>0</v>
      </c>
      <c r="H182" s="116">
        <f t="shared" si="79"/>
        <v>0</v>
      </c>
      <c r="I182" s="116">
        <f t="shared" si="79"/>
        <v>0</v>
      </c>
      <c r="J182" s="116">
        <f t="shared" si="79"/>
        <v>0</v>
      </c>
      <c r="K182" s="116">
        <f>K183+K186+K189</f>
        <v>0</v>
      </c>
      <c r="L182" s="116">
        <f t="shared" si="79"/>
        <v>0</v>
      </c>
      <c r="M182" s="13">
        <f t="shared" si="65"/>
        <v>0</v>
      </c>
      <c r="N182" s="13">
        <f t="shared" si="74"/>
        <v>0</v>
      </c>
      <c r="O182" s="13">
        <f t="shared" si="75"/>
        <v>0</v>
      </c>
      <c r="Q182" s="1"/>
      <c r="R182" s="1"/>
      <c r="S182" s="1"/>
      <c r="T182" s="1"/>
      <c r="U182" s="1"/>
      <c r="V182" s="1"/>
    </row>
    <row r="183" spans="1:24" ht="25.5" x14ac:dyDescent="0.2">
      <c r="A183" s="1">
        <v>182</v>
      </c>
      <c r="C183" s="27" t="s">
        <v>228</v>
      </c>
      <c r="D183" s="2" t="s">
        <v>251</v>
      </c>
      <c r="E183" s="15" t="s">
        <v>63</v>
      </c>
      <c r="F183" s="115">
        <f t="shared" ref="F183:L183" si="80">F184+F185</f>
        <v>0</v>
      </c>
      <c r="G183" s="115">
        <f t="shared" si="80"/>
        <v>0</v>
      </c>
      <c r="H183" s="115">
        <f t="shared" si="80"/>
        <v>0</v>
      </c>
      <c r="I183" s="115">
        <f t="shared" si="80"/>
        <v>0</v>
      </c>
      <c r="J183" s="115">
        <f t="shared" si="80"/>
        <v>0</v>
      </c>
      <c r="K183" s="115">
        <f>K184+K185</f>
        <v>0</v>
      </c>
      <c r="L183" s="115">
        <f t="shared" si="80"/>
        <v>0</v>
      </c>
      <c r="M183" s="18">
        <f t="shared" si="65"/>
        <v>0</v>
      </c>
      <c r="N183" s="18">
        <f t="shared" si="74"/>
        <v>0</v>
      </c>
      <c r="O183" s="18">
        <f t="shared" si="75"/>
        <v>0</v>
      </c>
      <c r="Q183" s="1"/>
      <c r="R183" s="1"/>
      <c r="S183" s="1"/>
      <c r="T183" s="1"/>
      <c r="U183" s="1"/>
      <c r="V183" s="1"/>
    </row>
    <row r="184" spans="1:24" ht="12.75" x14ac:dyDescent="0.2">
      <c r="A184" s="1">
        <v>183</v>
      </c>
      <c r="C184" s="27" t="s">
        <v>230</v>
      </c>
      <c r="D184" s="2" t="s">
        <v>231</v>
      </c>
      <c r="E184" s="15" t="s">
        <v>63</v>
      </c>
      <c r="F184" s="28"/>
      <c r="G184" s="28"/>
      <c r="H184" s="28"/>
      <c r="I184" s="28"/>
      <c r="J184" s="28"/>
      <c r="K184" s="28"/>
      <c r="L184" s="28"/>
      <c r="M184" s="18">
        <f t="shared" si="65"/>
        <v>0</v>
      </c>
      <c r="N184" s="18">
        <f t="shared" si="74"/>
        <v>0</v>
      </c>
      <c r="O184" s="18">
        <f t="shared" si="75"/>
        <v>0</v>
      </c>
      <c r="Q184" s="1"/>
      <c r="R184" s="1"/>
      <c r="S184" s="1"/>
      <c r="T184" s="1"/>
      <c r="U184" s="1"/>
      <c r="V184" s="1"/>
    </row>
    <row r="185" spans="1:24" ht="12.75" x14ac:dyDescent="0.2">
      <c r="A185" s="1">
        <v>184</v>
      </c>
      <c r="C185" s="27" t="s">
        <v>232</v>
      </c>
      <c r="D185" s="2" t="s">
        <v>233</v>
      </c>
      <c r="E185" s="15" t="s">
        <v>63</v>
      </c>
      <c r="F185" s="28"/>
      <c r="G185" s="28"/>
      <c r="H185" s="28"/>
      <c r="I185" s="28"/>
      <c r="J185" s="28"/>
      <c r="K185" s="28"/>
      <c r="L185" s="28"/>
      <c r="M185" s="18">
        <f t="shared" si="65"/>
        <v>0</v>
      </c>
      <c r="N185" s="18">
        <f t="shared" si="74"/>
        <v>0</v>
      </c>
      <c r="O185" s="18">
        <f t="shared" si="75"/>
        <v>0</v>
      </c>
      <c r="Q185" s="1"/>
      <c r="R185" s="1"/>
      <c r="S185" s="1"/>
      <c r="T185" s="1"/>
      <c r="U185" s="1"/>
      <c r="V185" s="1"/>
    </row>
    <row r="186" spans="1:24" ht="12.75" x14ac:dyDescent="0.2">
      <c r="A186" s="1">
        <v>185</v>
      </c>
      <c r="C186" s="27" t="s">
        <v>234</v>
      </c>
      <c r="D186" s="2" t="s">
        <v>235</v>
      </c>
      <c r="E186" s="15" t="s">
        <v>63</v>
      </c>
      <c r="F186" s="115">
        <f t="shared" ref="F186:L186" si="81">F187+F188</f>
        <v>0</v>
      </c>
      <c r="G186" s="115">
        <f t="shared" si="81"/>
        <v>0</v>
      </c>
      <c r="H186" s="115">
        <f t="shared" si="81"/>
        <v>0</v>
      </c>
      <c r="I186" s="115">
        <f t="shared" si="81"/>
        <v>0</v>
      </c>
      <c r="J186" s="115">
        <f t="shared" si="81"/>
        <v>0</v>
      </c>
      <c r="K186" s="115">
        <f t="shared" si="81"/>
        <v>0</v>
      </c>
      <c r="L186" s="115">
        <f t="shared" si="81"/>
        <v>0</v>
      </c>
      <c r="M186" s="18">
        <f t="shared" si="65"/>
        <v>0</v>
      </c>
      <c r="N186" s="18">
        <f t="shared" si="74"/>
        <v>0</v>
      </c>
      <c r="O186" s="18">
        <f t="shared" si="75"/>
        <v>0</v>
      </c>
      <c r="Q186" s="1"/>
      <c r="R186" s="1"/>
      <c r="S186" s="1"/>
      <c r="T186" s="1"/>
      <c r="U186" s="1"/>
      <c r="V186" s="1"/>
    </row>
    <row r="187" spans="1:24" ht="12.75" x14ac:dyDescent="0.2">
      <c r="A187" s="1">
        <v>186</v>
      </c>
      <c r="C187" s="27" t="s">
        <v>236</v>
      </c>
      <c r="D187" s="2" t="s">
        <v>231</v>
      </c>
      <c r="E187" s="15" t="s">
        <v>63</v>
      </c>
      <c r="F187" s="28"/>
      <c r="G187" s="28"/>
      <c r="H187" s="28"/>
      <c r="I187" s="28"/>
      <c r="J187" s="28"/>
      <c r="K187" s="28"/>
      <c r="L187" s="28"/>
      <c r="M187" s="18">
        <f t="shared" si="65"/>
        <v>0</v>
      </c>
      <c r="N187" s="18">
        <f t="shared" si="74"/>
        <v>0</v>
      </c>
      <c r="O187" s="18">
        <f t="shared" si="75"/>
        <v>0</v>
      </c>
      <c r="Q187" s="1"/>
      <c r="R187" s="1"/>
      <c r="S187" s="1"/>
      <c r="T187" s="1"/>
      <c r="U187" s="1"/>
      <c r="V187" s="1"/>
    </row>
    <row r="188" spans="1:24" ht="12.75" x14ac:dyDescent="0.2">
      <c r="A188" s="1">
        <v>187</v>
      </c>
      <c r="C188" s="27" t="s">
        <v>237</v>
      </c>
      <c r="D188" s="2" t="s">
        <v>233</v>
      </c>
      <c r="E188" s="15" t="s">
        <v>63</v>
      </c>
      <c r="F188" s="28"/>
      <c r="G188" s="28"/>
      <c r="H188" s="28"/>
      <c r="I188" s="28"/>
      <c r="J188" s="28"/>
      <c r="K188" s="28"/>
      <c r="L188" s="28"/>
      <c r="M188" s="18">
        <f t="shared" si="65"/>
        <v>0</v>
      </c>
      <c r="N188" s="18">
        <f t="shared" si="74"/>
        <v>0</v>
      </c>
      <c r="O188" s="18">
        <f t="shared" si="75"/>
        <v>0</v>
      </c>
      <c r="Q188" s="1"/>
      <c r="R188" s="1"/>
      <c r="S188" s="1"/>
      <c r="T188" s="1"/>
      <c r="U188" s="1"/>
      <c r="V188" s="1"/>
    </row>
    <row r="189" spans="1:24" ht="38.25" x14ac:dyDescent="0.2">
      <c r="A189" s="1">
        <v>188</v>
      </c>
      <c r="C189" s="27" t="s">
        <v>238</v>
      </c>
      <c r="D189" s="2" t="s">
        <v>258</v>
      </c>
      <c r="E189" s="15" t="s">
        <v>63</v>
      </c>
      <c r="F189" s="115">
        <f t="shared" ref="F189:L189" si="82">F190+F191</f>
        <v>0</v>
      </c>
      <c r="G189" s="115">
        <f t="shared" si="82"/>
        <v>0</v>
      </c>
      <c r="H189" s="115">
        <f t="shared" si="82"/>
        <v>0</v>
      </c>
      <c r="I189" s="115">
        <f t="shared" si="82"/>
        <v>0</v>
      </c>
      <c r="J189" s="115">
        <f t="shared" si="82"/>
        <v>0</v>
      </c>
      <c r="K189" s="115">
        <f t="shared" si="82"/>
        <v>0</v>
      </c>
      <c r="L189" s="115">
        <f t="shared" si="82"/>
        <v>0</v>
      </c>
      <c r="M189" s="18">
        <f t="shared" si="65"/>
        <v>0</v>
      </c>
      <c r="N189" s="18">
        <f t="shared" si="74"/>
        <v>0</v>
      </c>
      <c r="O189" s="18">
        <f t="shared" si="75"/>
        <v>0</v>
      </c>
      <c r="Q189" s="1"/>
      <c r="R189" s="1"/>
      <c r="S189" s="1"/>
      <c r="T189" s="1"/>
      <c r="U189" s="1"/>
      <c r="V189" s="1"/>
    </row>
    <row r="190" spans="1:24" ht="12.75" x14ac:dyDescent="0.2">
      <c r="A190" s="1">
        <v>189</v>
      </c>
      <c r="C190" s="27" t="s">
        <v>240</v>
      </c>
      <c r="D190" s="2" t="s">
        <v>231</v>
      </c>
      <c r="E190" s="15" t="s">
        <v>63</v>
      </c>
      <c r="F190" s="28"/>
      <c r="G190" s="28"/>
      <c r="H190" s="28"/>
      <c r="I190" s="28"/>
      <c r="J190" s="28"/>
      <c r="K190" s="28"/>
      <c r="L190" s="28"/>
      <c r="M190" s="18">
        <f t="shared" si="65"/>
        <v>0</v>
      </c>
      <c r="N190" s="18">
        <f t="shared" si="74"/>
        <v>0</v>
      </c>
      <c r="O190" s="18">
        <f t="shared" si="75"/>
        <v>0</v>
      </c>
      <c r="Q190" s="1"/>
      <c r="R190" s="1"/>
      <c r="S190" s="1"/>
      <c r="T190" s="1"/>
      <c r="U190" s="1"/>
      <c r="V190" s="1"/>
    </row>
    <row r="191" spans="1:24" s="14" customFormat="1" ht="13.5" thickBot="1" x14ac:dyDescent="0.25">
      <c r="A191" s="1">
        <v>190</v>
      </c>
      <c r="B191" s="1"/>
      <c r="C191" s="95" t="s">
        <v>241</v>
      </c>
      <c r="D191" s="19" t="s">
        <v>233</v>
      </c>
      <c r="E191" s="7" t="s">
        <v>63</v>
      </c>
      <c r="F191" s="40"/>
      <c r="G191" s="40"/>
      <c r="H191" s="40"/>
      <c r="I191" s="40"/>
      <c r="J191" s="40"/>
      <c r="K191" s="40"/>
      <c r="L191" s="40"/>
      <c r="M191" s="22">
        <f t="shared" si="65"/>
        <v>0</v>
      </c>
      <c r="N191" s="22">
        <f t="shared" si="74"/>
        <v>0</v>
      </c>
      <c r="O191" s="22">
        <f t="shared" si="75"/>
        <v>0</v>
      </c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8.25" x14ac:dyDescent="0.2">
      <c r="A192" s="1">
        <v>191</v>
      </c>
      <c r="C192" s="87" t="s">
        <v>244</v>
      </c>
      <c r="D192" s="24" t="s">
        <v>350</v>
      </c>
      <c r="E192" s="11" t="s">
        <v>63</v>
      </c>
      <c r="F192" s="116">
        <f t="shared" ref="F192:L192" si="83">F193+F196+F199</f>
        <v>0</v>
      </c>
      <c r="G192" s="116">
        <f t="shared" si="83"/>
        <v>0</v>
      </c>
      <c r="H192" s="116">
        <f t="shared" si="83"/>
        <v>0</v>
      </c>
      <c r="I192" s="116">
        <f t="shared" si="83"/>
        <v>0</v>
      </c>
      <c r="J192" s="116">
        <f t="shared" si="83"/>
        <v>0</v>
      </c>
      <c r="K192" s="116">
        <f>K193+K196+K199</f>
        <v>0</v>
      </c>
      <c r="L192" s="116">
        <f t="shared" si="83"/>
        <v>0</v>
      </c>
      <c r="M192" s="13">
        <f t="shared" si="65"/>
        <v>0</v>
      </c>
      <c r="N192" s="13">
        <f t="shared" si="74"/>
        <v>0</v>
      </c>
      <c r="O192" s="13">
        <f t="shared" si="75"/>
        <v>0</v>
      </c>
      <c r="Q192" s="1"/>
      <c r="R192" s="1"/>
      <c r="S192" s="1"/>
      <c r="T192" s="1"/>
      <c r="U192" s="1"/>
      <c r="V192" s="1"/>
    </row>
    <row r="193" spans="1:22" ht="25.5" x14ac:dyDescent="0.2">
      <c r="A193" s="1">
        <v>192</v>
      </c>
      <c r="C193" s="27" t="s">
        <v>246</v>
      </c>
      <c r="D193" s="2" t="s">
        <v>229</v>
      </c>
      <c r="E193" s="15" t="s">
        <v>63</v>
      </c>
      <c r="F193" s="115">
        <f t="shared" ref="F193:L193" si="84">F194+F195</f>
        <v>0</v>
      </c>
      <c r="G193" s="115">
        <f t="shared" si="84"/>
        <v>0</v>
      </c>
      <c r="H193" s="115">
        <f t="shared" si="84"/>
        <v>0</v>
      </c>
      <c r="I193" s="115">
        <f t="shared" si="84"/>
        <v>0</v>
      </c>
      <c r="J193" s="115">
        <f t="shared" si="84"/>
        <v>0</v>
      </c>
      <c r="K193" s="115">
        <f>K194+K195</f>
        <v>0</v>
      </c>
      <c r="L193" s="115">
        <f t="shared" si="84"/>
        <v>0</v>
      </c>
      <c r="M193" s="18">
        <f t="shared" si="65"/>
        <v>0</v>
      </c>
      <c r="N193" s="18">
        <f t="shared" si="74"/>
        <v>0</v>
      </c>
      <c r="O193" s="18">
        <f t="shared" si="75"/>
        <v>0</v>
      </c>
      <c r="Q193" s="1"/>
      <c r="R193" s="1"/>
      <c r="S193" s="1"/>
      <c r="T193" s="1"/>
      <c r="U193" s="1"/>
      <c r="V193" s="1"/>
    </row>
    <row r="194" spans="1:22" ht="12.75" x14ac:dyDescent="0.2">
      <c r="A194" s="1">
        <v>193</v>
      </c>
      <c r="C194" s="27" t="s">
        <v>351</v>
      </c>
      <c r="D194" s="2" t="s">
        <v>231</v>
      </c>
      <c r="E194" s="15" t="s">
        <v>63</v>
      </c>
      <c r="F194" s="28"/>
      <c r="G194" s="28"/>
      <c r="H194" s="28"/>
      <c r="I194" s="28"/>
      <c r="J194" s="28"/>
      <c r="K194" s="28"/>
      <c r="L194" s="28"/>
      <c r="M194" s="18">
        <f t="shared" si="65"/>
        <v>0</v>
      </c>
      <c r="N194" s="18">
        <f t="shared" si="74"/>
        <v>0</v>
      </c>
      <c r="O194" s="18">
        <f t="shared" si="75"/>
        <v>0</v>
      </c>
      <c r="Q194" s="1"/>
      <c r="R194" s="1"/>
      <c r="S194" s="1"/>
      <c r="T194" s="1"/>
      <c r="U194" s="1"/>
      <c r="V194" s="1"/>
    </row>
    <row r="195" spans="1:22" ht="12.75" x14ac:dyDescent="0.2">
      <c r="A195" s="1">
        <v>194</v>
      </c>
      <c r="C195" s="27" t="s">
        <v>352</v>
      </c>
      <c r="D195" s="2" t="s">
        <v>233</v>
      </c>
      <c r="E195" s="15" t="s">
        <v>63</v>
      </c>
      <c r="F195" s="28"/>
      <c r="G195" s="28"/>
      <c r="H195" s="28"/>
      <c r="I195" s="28"/>
      <c r="J195" s="28"/>
      <c r="K195" s="28"/>
      <c r="L195" s="28"/>
      <c r="M195" s="18">
        <f t="shared" si="65"/>
        <v>0</v>
      </c>
      <c r="N195" s="18">
        <f t="shared" si="74"/>
        <v>0</v>
      </c>
      <c r="O195" s="18">
        <f t="shared" si="75"/>
        <v>0</v>
      </c>
      <c r="Q195" s="1"/>
      <c r="R195" s="1"/>
      <c r="S195" s="1"/>
      <c r="T195" s="1"/>
      <c r="U195" s="1"/>
      <c r="V195" s="1"/>
    </row>
    <row r="196" spans="1:22" ht="12.75" x14ac:dyDescent="0.2">
      <c r="A196" s="1">
        <v>195</v>
      </c>
      <c r="C196" s="27" t="s">
        <v>247</v>
      </c>
      <c r="D196" s="2" t="s">
        <v>235</v>
      </c>
      <c r="E196" s="15" t="s">
        <v>63</v>
      </c>
      <c r="F196" s="115">
        <f t="shared" ref="F196:L196" si="85">F197+F198</f>
        <v>0</v>
      </c>
      <c r="G196" s="115">
        <f t="shared" si="85"/>
        <v>0</v>
      </c>
      <c r="H196" s="115">
        <f t="shared" si="85"/>
        <v>0</v>
      </c>
      <c r="I196" s="115">
        <f t="shared" si="85"/>
        <v>0</v>
      </c>
      <c r="J196" s="115">
        <f t="shared" si="85"/>
        <v>0</v>
      </c>
      <c r="K196" s="115">
        <f t="shared" si="85"/>
        <v>0</v>
      </c>
      <c r="L196" s="115">
        <f t="shared" si="85"/>
        <v>0</v>
      </c>
      <c r="M196" s="18">
        <f t="shared" si="65"/>
        <v>0</v>
      </c>
      <c r="N196" s="18">
        <f t="shared" si="74"/>
        <v>0</v>
      </c>
      <c r="O196" s="18">
        <f t="shared" si="75"/>
        <v>0</v>
      </c>
      <c r="Q196" s="1"/>
      <c r="R196" s="1"/>
      <c r="S196" s="1"/>
      <c r="T196" s="1"/>
      <c r="U196" s="1"/>
      <c r="V196" s="1"/>
    </row>
    <row r="197" spans="1:22" ht="12.75" x14ac:dyDescent="0.2">
      <c r="A197" s="1">
        <v>196</v>
      </c>
      <c r="C197" s="27" t="s">
        <v>353</v>
      </c>
      <c r="D197" s="2" t="s">
        <v>231</v>
      </c>
      <c r="E197" s="15" t="s">
        <v>63</v>
      </c>
      <c r="F197" s="28"/>
      <c r="G197" s="28"/>
      <c r="H197" s="28"/>
      <c r="I197" s="28"/>
      <c r="J197" s="28"/>
      <c r="K197" s="28"/>
      <c r="L197" s="28"/>
      <c r="M197" s="18">
        <f t="shared" si="65"/>
        <v>0</v>
      </c>
      <c r="N197" s="18">
        <f t="shared" si="74"/>
        <v>0</v>
      </c>
      <c r="O197" s="18">
        <f t="shared" si="75"/>
        <v>0</v>
      </c>
      <c r="Q197" s="1"/>
      <c r="R197" s="1"/>
      <c r="S197" s="1"/>
      <c r="T197" s="1"/>
      <c r="U197" s="1"/>
      <c r="V197" s="1"/>
    </row>
    <row r="198" spans="1:22" ht="12.75" x14ac:dyDescent="0.2">
      <c r="A198" s="1">
        <v>197</v>
      </c>
      <c r="C198" s="27" t="s">
        <v>354</v>
      </c>
      <c r="D198" s="2" t="s">
        <v>233</v>
      </c>
      <c r="E198" s="15" t="s">
        <v>63</v>
      </c>
      <c r="F198" s="28"/>
      <c r="G198" s="28"/>
      <c r="H198" s="28"/>
      <c r="I198" s="28"/>
      <c r="J198" s="28"/>
      <c r="K198" s="28"/>
      <c r="L198" s="28"/>
      <c r="M198" s="18">
        <f t="shared" si="65"/>
        <v>0</v>
      </c>
      <c r="N198" s="18">
        <f t="shared" si="74"/>
        <v>0</v>
      </c>
      <c r="O198" s="18">
        <f t="shared" si="75"/>
        <v>0</v>
      </c>
      <c r="Q198" s="1"/>
      <c r="R198" s="1"/>
      <c r="S198" s="1"/>
      <c r="T198" s="1"/>
      <c r="U198" s="1"/>
      <c r="V198" s="1"/>
    </row>
    <row r="199" spans="1:22" ht="25.5" x14ac:dyDescent="0.2">
      <c r="A199" s="1">
        <v>198</v>
      </c>
      <c r="C199" s="27" t="s">
        <v>355</v>
      </c>
      <c r="D199" s="2" t="s">
        <v>239</v>
      </c>
      <c r="E199" s="15" t="s">
        <v>63</v>
      </c>
      <c r="F199" s="115">
        <f t="shared" ref="F199:L199" si="86">F200+F201</f>
        <v>0</v>
      </c>
      <c r="G199" s="115">
        <f t="shared" si="86"/>
        <v>0</v>
      </c>
      <c r="H199" s="115">
        <f t="shared" si="86"/>
        <v>0</v>
      </c>
      <c r="I199" s="115">
        <f t="shared" si="86"/>
        <v>0</v>
      </c>
      <c r="J199" s="115">
        <f t="shared" si="86"/>
        <v>0</v>
      </c>
      <c r="K199" s="115">
        <f t="shared" si="86"/>
        <v>0</v>
      </c>
      <c r="L199" s="115">
        <f t="shared" si="86"/>
        <v>0</v>
      </c>
      <c r="M199" s="18">
        <f t="shared" si="65"/>
        <v>0</v>
      </c>
      <c r="N199" s="18">
        <f t="shared" si="74"/>
        <v>0</v>
      </c>
      <c r="O199" s="18">
        <f t="shared" si="75"/>
        <v>0</v>
      </c>
      <c r="Q199" s="1"/>
      <c r="R199" s="1"/>
      <c r="S199" s="1"/>
      <c r="T199" s="1"/>
      <c r="U199" s="1"/>
      <c r="V199" s="1"/>
    </row>
    <row r="200" spans="1:22" ht="12.75" x14ac:dyDescent="0.2">
      <c r="A200" s="1">
        <v>199</v>
      </c>
      <c r="C200" s="27" t="s">
        <v>356</v>
      </c>
      <c r="D200" s="2" t="s">
        <v>231</v>
      </c>
      <c r="E200" s="15" t="s">
        <v>63</v>
      </c>
      <c r="F200" s="28"/>
      <c r="G200" s="28"/>
      <c r="H200" s="28"/>
      <c r="I200" s="28"/>
      <c r="J200" s="28"/>
      <c r="K200" s="28"/>
      <c r="L200" s="28"/>
      <c r="M200" s="18">
        <f t="shared" si="65"/>
        <v>0</v>
      </c>
      <c r="N200" s="18">
        <f t="shared" si="74"/>
        <v>0</v>
      </c>
      <c r="O200" s="18">
        <f t="shared" si="75"/>
        <v>0</v>
      </c>
      <c r="Q200" s="1"/>
      <c r="R200" s="1"/>
      <c r="S200" s="1"/>
      <c r="T200" s="1"/>
      <c r="U200" s="1"/>
      <c r="V200" s="1"/>
    </row>
    <row r="201" spans="1:22" ht="13.5" thickBot="1" x14ac:dyDescent="0.25">
      <c r="A201" s="1">
        <v>200</v>
      </c>
      <c r="C201" s="29" t="s">
        <v>357</v>
      </c>
      <c r="D201" s="30" t="s">
        <v>233</v>
      </c>
      <c r="E201" s="8" t="s">
        <v>63</v>
      </c>
      <c r="F201" s="31"/>
      <c r="G201" s="31"/>
      <c r="H201" s="31"/>
      <c r="I201" s="31"/>
      <c r="J201" s="31"/>
      <c r="K201" s="31"/>
      <c r="L201" s="31"/>
      <c r="M201" s="32">
        <f t="shared" si="65"/>
        <v>0</v>
      </c>
      <c r="N201" s="32">
        <f t="shared" si="74"/>
        <v>0</v>
      </c>
      <c r="O201" s="32">
        <f t="shared" si="75"/>
        <v>0</v>
      </c>
      <c r="Q201" s="1"/>
      <c r="R201" s="1"/>
      <c r="S201" s="1"/>
      <c r="T201" s="1"/>
      <c r="U201" s="1"/>
      <c r="V201" s="1"/>
    </row>
    <row r="202" spans="1:22" ht="12.75" x14ac:dyDescent="0.2">
      <c r="A202" s="1">
        <v>201</v>
      </c>
      <c r="C202" s="120" t="s">
        <v>248</v>
      </c>
      <c r="D202" s="82" t="s">
        <v>263</v>
      </c>
      <c r="E202" s="11" t="s">
        <v>264</v>
      </c>
      <c r="F202" s="116">
        <f t="shared" ref="F202:L202" si="87">F203+F206+F209+F210</f>
        <v>0</v>
      </c>
      <c r="G202" s="116">
        <f t="shared" si="87"/>
        <v>0</v>
      </c>
      <c r="H202" s="116">
        <f t="shared" si="87"/>
        <v>0</v>
      </c>
      <c r="I202" s="116">
        <f t="shared" si="87"/>
        <v>0</v>
      </c>
      <c r="J202" s="116">
        <f t="shared" si="87"/>
        <v>0</v>
      </c>
      <c r="K202" s="116">
        <f t="shared" si="87"/>
        <v>0</v>
      </c>
      <c r="L202" s="116">
        <f t="shared" si="87"/>
        <v>0</v>
      </c>
      <c r="M202" s="13">
        <f t="shared" si="65"/>
        <v>0</v>
      </c>
      <c r="N202" s="13">
        <f t="shared" si="74"/>
        <v>0</v>
      </c>
      <c r="O202" s="13">
        <f t="shared" si="75"/>
        <v>0</v>
      </c>
      <c r="Q202" s="1"/>
      <c r="R202" s="1"/>
      <c r="S202" s="1"/>
      <c r="T202" s="1"/>
      <c r="U202" s="1"/>
      <c r="V202" s="1"/>
    </row>
    <row r="203" spans="1:22" ht="12.75" x14ac:dyDescent="0.2">
      <c r="A203" s="1">
        <v>202</v>
      </c>
      <c r="C203" s="121" t="s">
        <v>250</v>
      </c>
      <c r="D203" s="70" t="s">
        <v>266</v>
      </c>
      <c r="E203" s="15" t="s">
        <v>264</v>
      </c>
      <c r="F203" s="28"/>
      <c r="G203" s="28"/>
      <c r="H203" s="28"/>
      <c r="I203" s="28"/>
      <c r="J203" s="28"/>
      <c r="K203" s="28"/>
      <c r="L203" s="28"/>
      <c r="M203" s="18">
        <f t="shared" si="65"/>
        <v>0</v>
      </c>
      <c r="N203" s="18">
        <f t="shared" si="74"/>
        <v>0</v>
      </c>
      <c r="O203" s="18">
        <f t="shared" si="75"/>
        <v>0</v>
      </c>
      <c r="Q203" s="1"/>
      <c r="R203" s="1"/>
      <c r="S203" s="1"/>
      <c r="T203" s="1"/>
      <c r="U203" s="1"/>
      <c r="V203" s="1"/>
    </row>
    <row r="204" spans="1:22" ht="12.75" x14ac:dyDescent="0.2">
      <c r="A204" s="1">
        <v>203</v>
      </c>
      <c r="C204" s="2" t="s">
        <v>252</v>
      </c>
      <c r="D204" s="70" t="s">
        <v>267</v>
      </c>
      <c r="E204" s="15" t="s">
        <v>264</v>
      </c>
      <c r="F204" s="28"/>
      <c r="G204" s="28"/>
      <c r="H204" s="28"/>
      <c r="I204" s="28"/>
      <c r="J204" s="28"/>
      <c r="K204" s="28"/>
      <c r="L204" s="28"/>
      <c r="M204" s="18">
        <f t="shared" si="65"/>
        <v>0</v>
      </c>
      <c r="N204" s="18">
        <f t="shared" si="74"/>
        <v>0</v>
      </c>
      <c r="O204" s="18">
        <f t="shared" si="75"/>
        <v>0</v>
      </c>
      <c r="Q204" s="1"/>
      <c r="R204" s="1"/>
      <c r="S204" s="1"/>
      <c r="T204" s="1"/>
      <c r="U204" s="1"/>
      <c r="V204" s="1"/>
    </row>
    <row r="205" spans="1:22" ht="12.75" x14ac:dyDescent="0.2">
      <c r="A205" s="1">
        <v>204</v>
      </c>
      <c r="C205" s="2" t="s">
        <v>253</v>
      </c>
      <c r="D205" s="70" t="s">
        <v>233</v>
      </c>
      <c r="E205" s="15" t="s">
        <v>264</v>
      </c>
      <c r="F205" s="28"/>
      <c r="G205" s="28"/>
      <c r="H205" s="28"/>
      <c r="I205" s="28"/>
      <c r="J205" s="28"/>
      <c r="K205" s="28"/>
      <c r="L205" s="28"/>
      <c r="M205" s="18">
        <f t="shared" ref="M205:M231" si="88">IF(I205=0,,IF(L205=0,,(L205-I205)/I205*100))</f>
        <v>0</v>
      </c>
      <c r="N205" s="18">
        <f t="shared" si="74"/>
        <v>0</v>
      </c>
      <c r="O205" s="18">
        <f t="shared" si="75"/>
        <v>0</v>
      </c>
      <c r="Q205" s="1"/>
      <c r="R205" s="1"/>
      <c r="S205" s="1"/>
      <c r="T205" s="1"/>
      <c r="U205" s="1"/>
      <c r="V205" s="1"/>
    </row>
    <row r="206" spans="1:22" ht="25.5" x14ac:dyDescent="0.2">
      <c r="A206" s="1">
        <v>205</v>
      </c>
      <c r="C206" s="121" t="s">
        <v>254</v>
      </c>
      <c r="D206" s="70" t="s">
        <v>269</v>
      </c>
      <c r="E206" s="15" t="s">
        <v>264</v>
      </c>
      <c r="F206" s="28"/>
      <c r="G206" s="28"/>
      <c r="H206" s="28"/>
      <c r="I206" s="28"/>
      <c r="J206" s="28"/>
      <c r="K206" s="28"/>
      <c r="L206" s="28"/>
      <c r="M206" s="18">
        <f t="shared" si="88"/>
        <v>0</v>
      </c>
      <c r="N206" s="18">
        <f t="shared" si="74"/>
        <v>0</v>
      </c>
      <c r="O206" s="18">
        <f t="shared" si="75"/>
        <v>0</v>
      </c>
      <c r="Q206" s="1"/>
      <c r="R206" s="1"/>
      <c r="S206" s="1"/>
      <c r="T206" s="1"/>
      <c r="U206" s="1"/>
      <c r="V206" s="1"/>
    </row>
    <row r="207" spans="1:22" ht="12.75" x14ac:dyDescent="0.2">
      <c r="A207" s="1">
        <v>206</v>
      </c>
      <c r="C207" s="2" t="s">
        <v>255</v>
      </c>
      <c r="D207" s="70" t="s">
        <v>270</v>
      </c>
      <c r="E207" s="15" t="s">
        <v>264</v>
      </c>
      <c r="F207" s="28"/>
      <c r="G207" s="28"/>
      <c r="H207" s="28"/>
      <c r="I207" s="28"/>
      <c r="J207" s="28"/>
      <c r="K207" s="28"/>
      <c r="L207" s="28"/>
      <c r="M207" s="18">
        <f t="shared" si="88"/>
        <v>0</v>
      </c>
      <c r="N207" s="18">
        <f t="shared" si="74"/>
        <v>0</v>
      </c>
      <c r="O207" s="18">
        <f t="shared" si="75"/>
        <v>0</v>
      </c>
      <c r="Q207" s="1"/>
      <c r="R207" s="1"/>
      <c r="S207" s="1"/>
      <c r="T207" s="1"/>
      <c r="U207" s="1"/>
      <c r="V207" s="1"/>
    </row>
    <row r="208" spans="1:22" ht="12.75" x14ac:dyDescent="0.2">
      <c r="A208" s="1">
        <v>207</v>
      </c>
      <c r="C208" s="2" t="s">
        <v>256</v>
      </c>
      <c r="D208" s="70" t="s">
        <v>233</v>
      </c>
      <c r="E208" s="15" t="s">
        <v>264</v>
      </c>
      <c r="F208" s="28"/>
      <c r="G208" s="28"/>
      <c r="H208" s="28"/>
      <c r="I208" s="28"/>
      <c r="J208" s="28"/>
      <c r="K208" s="28"/>
      <c r="L208" s="28"/>
      <c r="M208" s="18">
        <f t="shared" si="88"/>
        <v>0</v>
      </c>
      <c r="N208" s="18">
        <f t="shared" si="74"/>
        <v>0</v>
      </c>
      <c r="O208" s="18">
        <f t="shared" si="75"/>
        <v>0</v>
      </c>
      <c r="Q208" s="1"/>
      <c r="R208" s="1"/>
      <c r="S208" s="1"/>
      <c r="T208" s="1"/>
      <c r="U208" s="1"/>
      <c r="V208" s="1"/>
    </row>
    <row r="209" spans="1:22" ht="12.75" x14ac:dyDescent="0.2">
      <c r="A209" s="1">
        <v>208</v>
      </c>
      <c r="C209" s="121" t="s">
        <v>257</v>
      </c>
      <c r="D209" s="70" t="s">
        <v>271</v>
      </c>
      <c r="E209" s="15" t="s">
        <v>264</v>
      </c>
      <c r="F209" s="28"/>
      <c r="G209" s="28"/>
      <c r="H209" s="28"/>
      <c r="I209" s="28"/>
      <c r="J209" s="28"/>
      <c r="K209" s="28"/>
      <c r="L209" s="28"/>
      <c r="M209" s="18">
        <f t="shared" si="88"/>
        <v>0</v>
      </c>
      <c r="N209" s="18">
        <f t="shared" si="74"/>
        <v>0</v>
      </c>
      <c r="O209" s="18">
        <f t="shared" si="75"/>
        <v>0</v>
      </c>
      <c r="Q209" s="1"/>
      <c r="R209" s="1"/>
      <c r="S209" s="1"/>
      <c r="T209" s="1"/>
      <c r="U209" s="1"/>
      <c r="V209" s="1"/>
    </row>
    <row r="210" spans="1:22" ht="13.5" thickBot="1" x14ac:dyDescent="0.25">
      <c r="A210" s="1">
        <v>209</v>
      </c>
      <c r="C210" s="122" t="s">
        <v>358</v>
      </c>
      <c r="D210" s="60" t="s">
        <v>272</v>
      </c>
      <c r="E210" s="7" t="s">
        <v>264</v>
      </c>
      <c r="F210" s="40"/>
      <c r="G210" s="40"/>
      <c r="H210" s="40"/>
      <c r="I210" s="40"/>
      <c r="J210" s="40"/>
      <c r="K210" s="40"/>
      <c r="L210" s="40"/>
      <c r="M210" s="22">
        <f t="shared" si="88"/>
        <v>0</v>
      </c>
      <c r="N210" s="22">
        <f t="shared" si="74"/>
        <v>0</v>
      </c>
      <c r="O210" s="22">
        <f t="shared" si="75"/>
        <v>0</v>
      </c>
      <c r="Q210" s="1"/>
      <c r="R210" s="1"/>
      <c r="S210" s="1"/>
      <c r="T210" s="1"/>
      <c r="U210" s="1"/>
      <c r="V210" s="1"/>
    </row>
    <row r="211" spans="1:22" ht="38.25" x14ac:dyDescent="0.2">
      <c r="A211" s="1">
        <v>210</v>
      </c>
      <c r="C211" s="123" t="s">
        <v>259</v>
      </c>
      <c r="D211" s="10" t="s">
        <v>274</v>
      </c>
      <c r="E211" s="25" t="s">
        <v>275</v>
      </c>
      <c r="F211" s="124">
        <f>F212+F213</f>
        <v>0</v>
      </c>
      <c r="G211" s="124">
        <f t="shared" ref="G211:L211" si="89">G212+G213</f>
        <v>0</v>
      </c>
      <c r="H211" s="124">
        <f t="shared" si="89"/>
        <v>0</v>
      </c>
      <c r="I211" s="124">
        <f t="shared" si="89"/>
        <v>0</v>
      </c>
      <c r="J211" s="124">
        <f t="shared" si="89"/>
        <v>0</v>
      </c>
      <c r="K211" s="124">
        <f t="shared" si="89"/>
        <v>0</v>
      </c>
      <c r="L211" s="124">
        <f t="shared" si="89"/>
        <v>0</v>
      </c>
      <c r="M211" s="13">
        <f t="shared" si="88"/>
        <v>0</v>
      </c>
      <c r="N211" s="13">
        <f t="shared" si="74"/>
        <v>0</v>
      </c>
      <c r="O211" s="13">
        <f t="shared" si="75"/>
        <v>0</v>
      </c>
      <c r="Q211" s="1"/>
      <c r="R211" s="1"/>
      <c r="S211" s="1"/>
      <c r="T211" s="1"/>
      <c r="U211" s="1"/>
      <c r="V211" s="1"/>
    </row>
    <row r="212" spans="1:22" ht="12.75" x14ac:dyDescent="0.2">
      <c r="A212" s="1">
        <v>211</v>
      </c>
      <c r="C212" s="125" t="s">
        <v>260</v>
      </c>
      <c r="D212" s="2" t="s">
        <v>277</v>
      </c>
      <c r="E212" s="86" t="s">
        <v>275</v>
      </c>
      <c r="F212" s="28"/>
      <c r="G212" s="28"/>
      <c r="H212" s="28"/>
      <c r="I212" s="28"/>
      <c r="J212" s="28"/>
      <c r="K212" s="28"/>
      <c r="L212" s="28"/>
      <c r="M212" s="18">
        <f t="shared" si="88"/>
        <v>0</v>
      </c>
      <c r="N212" s="18">
        <f t="shared" si="74"/>
        <v>0</v>
      </c>
      <c r="O212" s="18">
        <f t="shared" si="75"/>
        <v>0</v>
      </c>
      <c r="Q212" s="1"/>
      <c r="R212" s="1"/>
      <c r="S212" s="1"/>
      <c r="T212" s="1"/>
      <c r="U212" s="1"/>
      <c r="V212" s="1"/>
    </row>
    <row r="213" spans="1:22" ht="13.5" thickBot="1" x14ac:dyDescent="0.25">
      <c r="A213" s="1">
        <v>212</v>
      </c>
      <c r="C213" s="126" t="s">
        <v>261</v>
      </c>
      <c r="D213" s="30" t="s">
        <v>279</v>
      </c>
      <c r="E213" s="8" t="s">
        <v>275</v>
      </c>
      <c r="F213" s="31"/>
      <c r="G213" s="31"/>
      <c r="H213" s="31"/>
      <c r="I213" s="31"/>
      <c r="J213" s="31"/>
      <c r="K213" s="31"/>
      <c r="L213" s="31"/>
      <c r="M213" s="32">
        <f t="shared" si="88"/>
        <v>0</v>
      </c>
      <c r="N213" s="32">
        <f t="shared" si="74"/>
        <v>0</v>
      </c>
      <c r="O213" s="32">
        <f t="shared" si="75"/>
        <v>0</v>
      </c>
      <c r="Q213" s="1"/>
      <c r="R213" s="1"/>
      <c r="S213" s="1"/>
      <c r="T213" s="1"/>
      <c r="U213" s="1"/>
      <c r="V213" s="1"/>
    </row>
    <row r="214" spans="1:22" ht="38.25" x14ac:dyDescent="0.2">
      <c r="A214" s="1">
        <v>213</v>
      </c>
      <c r="C214" s="123" t="s">
        <v>262</v>
      </c>
      <c r="D214" s="82" t="s">
        <v>281</v>
      </c>
      <c r="E214" s="25" t="s">
        <v>282</v>
      </c>
      <c r="F214" s="124">
        <f>F215+F216</f>
        <v>0</v>
      </c>
      <c r="G214" s="124">
        <f t="shared" ref="G214:L214" si="90">G215+G216</f>
        <v>0</v>
      </c>
      <c r="H214" s="124">
        <f t="shared" si="90"/>
        <v>0</v>
      </c>
      <c r="I214" s="124">
        <f t="shared" si="90"/>
        <v>0</v>
      </c>
      <c r="J214" s="124">
        <f t="shared" si="90"/>
        <v>0</v>
      </c>
      <c r="K214" s="124">
        <f t="shared" si="90"/>
        <v>0</v>
      </c>
      <c r="L214" s="124">
        <f t="shared" si="90"/>
        <v>0</v>
      </c>
      <c r="M214" s="13">
        <f t="shared" si="88"/>
        <v>0</v>
      </c>
      <c r="N214" s="13">
        <f t="shared" si="74"/>
        <v>0</v>
      </c>
      <c r="O214" s="13">
        <f t="shared" si="75"/>
        <v>0</v>
      </c>
      <c r="Q214" s="1"/>
      <c r="R214" s="1"/>
      <c r="S214" s="1"/>
      <c r="T214" s="1"/>
      <c r="U214" s="1"/>
      <c r="V214" s="1"/>
    </row>
    <row r="215" spans="1:22" ht="12.75" x14ac:dyDescent="0.2">
      <c r="A215" s="1">
        <v>214</v>
      </c>
      <c r="C215" s="125" t="s">
        <v>265</v>
      </c>
      <c r="D215" s="2" t="s">
        <v>277</v>
      </c>
      <c r="E215" s="15" t="s">
        <v>282</v>
      </c>
      <c r="F215" s="28"/>
      <c r="G215" s="28"/>
      <c r="H215" s="28"/>
      <c r="I215" s="28"/>
      <c r="J215" s="28"/>
      <c r="K215" s="28"/>
      <c r="L215" s="28"/>
      <c r="M215" s="18">
        <f t="shared" si="88"/>
        <v>0</v>
      </c>
      <c r="N215" s="18">
        <f t="shared" si="74"/>
        <v>0</v>
      </c>
      <c r="O215" s="18">
        <f t="shared" si="75"/>
        <v>0</v>
      </c>
      <c r="Q215" s="1"/>
      <c r="R215" s="1"/>
      <c r="S215" s="1"/>
      <c r="T215" s="1"/>
      <c r="U215" s="1"/>
      <c r="V215" s="1"/>
    </row>
    <row r="216" spans="1:22" ht="13.5" thickBot="1" x14ac:dyDescent="0.25">
      <c r="A216" s="1">
        <v>215</v>
      </c>
      <c r="C216" s="126" t="s">
        <v>268</v>
      </c>
      <c r="D216" s="30" t="s">
        <v>279</v>
      </c>
      <c r="E216" s="8" t="s">
        <v>282</v>
      </c>
      <c r="F216" s="31"/>
      <c r="G216" s="31"/>
      <c r="H216" s="31"/>
      <c r="I216" s="31"/>
      <c r="J216" s="31"/>
      <c r="K216" s="31"/>
      <c r="L216" s="31"/>
      <c r="M216" s="32">
        <f t="shared" si="88"/>
        <v>0</v>
      </c>
      <c r="N216" s="32">
        <f t="shared" si="74"/>
        <v>0</v>
      </c>
      <c r="O216" s="32">
        <f t="shared" si="75"/>
        <v>0</v>
      </c>
      <c r="Q216" s="1"/>
      <c r="R216" s="1"/>
      <c r="S216" s="1"/>
      <c r="T216" s="1"/>
      <c r="U216" s="1"/>
      <c r="V216" s="1"/>
    </row>
    <row r="217" spans="1:22" ht="24.75" customHeight="1" x14ac:dyDescent="0.2">
      <c r="A217" s="1">
        <v>216</v>
      </c>
      <c r="C217" s="127" t="s">
        <v>273</v>
      </c>
      <c r="D217" s="24" t="s">
        <v>284</v>
      </c>
      <c r="E217" s="25" t="s">
        <v>285</v>
      </c>
      <c r="F217" s="124">
        <f>F218+F222</f>
        <v>0</v>
      </c>
      <c r="G217" s="124">
        <f t="shared" ref="G217:L217" si="91">G218+G222</f>
        <v>0</v>
      </c>
      <c r="H217" s="124">
        <f t="shared" si="91"/>
        <v>0</v>
      </c>
      <c r="I217" s="124">
        <f t="shared" si="91"/>
        <v>0</v>
      </c>
      <c r="J217" s="124">
        <f t="shared" si="91"/>
        <v>0</v>
      </c>
      <c r="K217" s="124">
        <f>K218+K222</f>
        <v>0</v>
      </c>
      <c r="L217" s="124">
        <f t="shared" si="91"/>
        <v>0</v>
      </c>
      <c r="M217" s="13">
        <f t="shared" si="88"/>
        <v>0</v>
      </c>
      <c r="N217" s="13">
        <f t="shared" si="74"/>
        <v>0</v>
      </c>
      <c r="O217" s="13">
        <f t="shared" si="75"/>
        <v>0</v>
      </c>
      <c r="Q217" s="1"/>
      <c r="R217" s="1"/>
      <c r="S217" s="1"/>
      <c r="T217" s="1"/>
      <c r="U217" s="1"/>
      <c r="V217" s="1"/>
    </row>
    <row r="218" spans="1:22" ht="12.75" x14ac:dyDescent="0.2">
      <c r="A218" s="1">
        <v>217</v>
      </c>
      <c r="C218" s="128" t="s">
        <v>276</v>
      </c>
      <c r="D218" s="2" t="s">
        <v>286</v>
      </c>
      <c r="E218" s="15" t="s">
        <v>285</v>
      </c>
      <c r="F218" s="72">
        <f>F219+F220+F221</f>
        <v>0</v>
      </c>
      <c r="G218" s="72">
        <f t="shared" ref="G218:L218" si="92">G219+G220+G221</f>
        <v>0</v>
      </c>
      <c r="H218" s="72">
        <f t="shared" si="92"/>
        <v>0</v>
      </c>
      <c r="I218" s="72">
        <f t="shared" si="92"/>
        <v>0</v>
      </c>
      <c r="J218" s="72">
        <f t="shared" si="92"/>
        <v>0</v>
      </c>
      <c r="K218" s="72">
        <f>K219+K220+K221</f>
        <v>0</v>
      </c>
      <c r="L218" s="72">
        <f t="shared" si="92"/>
        <v>0</v>
      </c>
      <c r="M218" s="18">
        <f t="shared" si="88"/>
        <v>0</v>
      </c>
      <c r="N218" s="18">
        <f t="shared" si="74"/>
        <v>0</v>
      </c>
      <c r="O218" s="18">
        <f t="shared" si="75"/>
        <v>0</v>
      </c>
      <c r="Q218" s="1"/>
      <c r="R218" s="1"/>
      <c r="S218" s="1"/>
      <c r="T218" s="1"/>
      <c r="U218" s="1"/>
      <c r="V218" s="1"/>
    </row>
    <row r="219" spans="1:22" ht="12.75" x14ac:dyDescent="0.2">
      <c r="A219" s="1">
        <v>218</v>
      </c>
      <c r="C219" s="128" t="s">
        <v>359</v>
      </c>
      <c r="D219" s="56" t="s">
        <v>287</v>
      </c>
      <c r="E219" s="15" t="s">
        <v>285</v>
      </c>
      <c r="F219" s="28"/>
      <c r="G219" s="28"/>
      <c r="H219" s="28"/>
      <c r="I219" s="28"/>
      <c r="J219" s="28"/>
      <c r="K219" s="28"/>
      <c r="L219" s="28"/>
      <c r="M219" s="18">
        <f t="shared" si="88"/>
        <v>0</v>
      </c>
      <c r="N219" s="18">
        <f t="shared" si="74"/>
        <v>0</v>
      </c>
      <c r="O219" s="18">
        <f t="shared" si="75"/>
        <v>0</v>
      </c>
      <c r="Q219" s="1"/>
      <c r="R219" s="1"/>
      <c r="S219" s="1"/>
      <c r="T219" s="1"/>
      <c r="U219" s="1"/>
      <c r="V219" s="1"/>
    </row>
    <row r="220" spans="1:22" ht="12.75" x14ac:dyDescent="0.2">
      <c r="A220" s="1">
        <v>219</v>
      </c>
      <c r="C220" s="128" t="s">
        <v>360</v>
      </c>
      <c r="D220" s="56" t="s">
        <v>288</v>
      </c>
      <c r="E220" s="15" t="s">
        <v>285</v>
      </c>
      <c r="F220" s="28"/>
      <c r="G220" s="28"/>
      <c r="H220" s="28"/>
      <c r="I220" s="28"/>
      <c r="J220" s="28"/>
      <c r="K220" s="28"/>
      <c r="L220" s="28"/>
      <c r="M220" s="18">
        <f t="shared" si="88"/>
        <v>0</v>
      </c>
      <c r="N220" s="18">
        <f t="shared" si="74"/>
        <v>0</v>
      </c>
      <c r="O220" s="18">
        <f t="shared" si="75"/>
        <v>0</v>
      </c>
      <c r="Q220" s="1"/>
      <c r="R220" s="1"/>
      <c r="S220" s="1"/>
      <c r="T220" s="1"/>
      <c r="U220" s="1"/>
      <c r="V220" s="1"/>
    </row>
    <row r="221" spans="1:22" ht="12.75" x14ac:dyDescent="0.2">
      <c r="A221" s="1">
        <v>220</v>
      </c>
      <c r="C221" s="128" t="s">
        <v>361</v>
      </c>
      <c r="D221" s="56" t="s">
        <v>289</v>
      </c>
      <c r="E221" s="15" t="s">
        <v>285</v>
      </c>
      <c r="F221" s="28"/>
      <c r="G221" s="28"/>
      <c r="H221" s="28"/>
      <c r="I221" s="28"/>
      <c r="J221" s="28"/>
      <c r="K221" s="28"/>
      <c r="L221" s="28"/>
      <c r="M221" s="18">
        <f t="shared" si="88"/>
        <v>0</v>
      </c>
      <c r="N221" s="18">
        <f t="shared" si="74"/>
        <v>0</v>
      </c>
      <c r="O221" s="18">
        <f t="shared" si="75"/>
        <v>0</v>
      </c>
      <c r="Q221" s="1"/>
      <c r="R221" s="1"/>
      <c r="S221" s="1"/>
      <c r="T221" s="1"/>
      <c r="U221" s="1"/>
      <c r="V221" s="1"/>
    </row>
    <row r="222" spans="1:22" ht="12.75" x14ac:dyDescent="0.2">
      <c r="A222" s="1">
        <v>221</v>
      </c>
      <c r="C222" s="128" t="s">
        <v>278</v>
      </c>
      <c r="D222" s="2" t="s">
        <v>290</v>
      </c>
      <c r="E222" s="15" t="s">
        <v>285</v>
      </c>
      <c r="F222" s="72">
        <f>F223+F224+F225</f>
        <v>0</v>
      </c>
      <c r="G222" s="72">
        <f t="shared" ref="G222:L222" si="93">G223+G224+G225</f>
        <v>0</v>
      </c>
      <c r="H222" s="72">
        <f t="shared" si="93"/>
        <v>0</v>
      </c>
      <c r="I222" s="72">
        <f t="shared" si="93"/>
        <v>0</v>
      </c>
      <c r="J222" s="72">
        <f t="shared" si="93"/>
        <v>0</v>
      </c>
      <c r="K222" s="72">
        <f t="shared" si="93"/>
        <v>0</v>
      </c>
      <c r="L222" s="72">
        <f t="shared" si="93"/>
        <v>0</v>
      </c>
      <c r="M222" s="18">
        <f t="shared" si="88"/>
        <v>0</v>
      </c>
      <c r="N222" s="18">
        <f t="shared" si="74"/>
        <v>0</v>
      </c>
      <c r="O222" s="18">
        <f t="shared" si="75"/>
        <v>0</v>
      </c>
      <c r="Q222" s="1"/>
      <c r="R222" s="1"/>
      <c r="S222" s="1"/>
      <c r="T222" s="1"/>
      <c r="U222" s="1"/>
      <c r="V222" s="1"/>
    </row>
    <row r="223" spans="1:22" ht="12.75" x14ac:dyDescent="0.2">
      <c r="A223" s="1">
        <v>222</v>
      </c>
      <c r="C223" s="128" t="s">
        <v>362</v>
      </c>
      <c r="D223" s="56" t="s">
        <v>287</v>
      </c>
      <c r="E223" s="15" t="s">
        <v>285</v>
      </c>
      <c r="F223" s="28"/>
      <c r="G223" s="28"/>
      <c r="H223" s="28"/>
      <c r="I223" s="28"/>
      <c r="J223" s="28"/>
      <c r="K223" s="28"/>
      <c r="L223" s="28"/>
      <c r="M223" s="18">
        <f t="shared" si="88"/>
        <v>0</v>
      </c>
      <c r="N223" s="18">
        <f t="shared" si="74"/>
        <v>0</v>
      </c>
      <c r="O223" s="18">
        <f t="shared" si="75"/>
        <v>0</v>
      </c>
      <c r="Q223" s="1"/>
      <c r="R223" s="1"/>
      <c r="S223" s="1"/>
      <c r="T223" s="1"/>
      <c r="U223" s="1"/>
      <c r="V223" s="1"/>
    </row>
    <row r="224" spans="1:22" ht="12.75" x14ac:dyDescent="0.2">
      <c r="A224" s="1">
        <v>223</v>
      </c>
      <c r="C224" s="128" t="s">
        <v>363</v>
      </c>
      <c r="D224" s="56" t="s">
        <v>288</v>
      </c>
      <c r="E224" s="15" t="s">
        <v>285</v>
      </c>
      <c r="F224" s="28"/>
      <c r="G224" s="28"/>
      <c r="H224" s="28"/>
      <c r="I224" s="28"/>
      <c r="J224" s="28"/>
      <c r="K224" s="28"/>
      <c r="L224" s="28"/>
      <c r="M224" s="18">
        <f t="shared" si="88"/>
        <v>0</v>
      </c>
      <c r="N224" s="18">
        <f t="shared" si="74"/>
        <v>0</v>
      </c>
      <c r="O224" s="18">
        <f t="shared" si="75"/>
        <v>0</v>
      </c>
      <c r="Q224" s="1"/>
      <c r="R224" s="1"/>
      <c r="S224" s="1"/>
      <c r="T224" s="1"/>
      <c r="U224" s="1"/>
      <c r="V224" s="1"/>
    </row>
    <row r="225" spans="1:23" ht="13.5" thickBot="1" x14ac:dyDescent="0.25">
      <c r="A225" s="1">
        <v>224</v>
      </c>
      <c r="C225" s="129" t="s">
        <v>364</v>
      </c>
      <c r="D225" s="130" t="s">
        <v>289</v>
      </c>
      <c r="E225" s="8" t="s">
        <v>285</v>
      </c>
      <c r="F225" s="31"/>
      <c r="G225" s="31"/>
      <c r="H225" s="31"/>
      <c r="I225" s="31"/>
      <c r="J225" s="31"/>
      <c r="K225" s="31"/>
      <c r="L225" s="31"/>
      <c r="M225" s="32">
        <f t="shared" si="88"/>
        <v>0</v>
      </c>
      <c r="N225" s="32">
        <f t="shared" si="74"/>
        <v>0</v>
      </c>
      <c r="O225" s="32">
        <f t="shared" si="75"/>
        <v>0</v>
      </c>
      <c r="Q225" s="14"/>
      <c r="R225" s="14"/>
      <c r="S225" s="14"/>
      <c r="T225" s="14"/>
      <c r="U225" s="14"/>
      <c r="V225" s="14"/>
      <c r="W225" s="14"/>
    </row>
    <row r="226" spans="1:23" ht="26.25" thickBot="1" x14ac:dyDescent="0.25">
      <c r="A226" s="1">
        <v>225</v>
      </c>
      <c r="C226" s="127" t="s">
        <v>280</v>
      </c>
      <c r="D226" s="24" t="s">
        <v>365</v>
      </c>
      <c r="E226" s="25" t="s">
        <v>292</v>
      </c>
      <c r="F226" s="131"/>
      <c r="G226" s="131"/>
      <c r="H226" s="131"/>
      <c r="I226" s="131"/>
      <c r="J226" s="131"/>
      <c r="K226" s="131"/>
      <c r="L226" s="131"/>
      <c r="M226" s="13">
        <f t="shared" si="88"/>
        <v>0</v>
      </c>
      <c r="N226" s="13">
        <f t="shared" si="74"/>
        <v>0</v>
      </c>
      <c r="O226" s="13">
        <f t="shared" si="75"/>
        <v>0</v>
      </c>
      <c r="Q226" s="1"/>
      <c r="R226" s="1"/>
      <c r="S226" s="1"/>
      <c r="T226" s="1"/>
      <c r="U226" s="1"/>
      <c r="V226" s="1"/>
    </row>
    <row r="227" spans="1:23" ht="12.75" x14ac:dyDescent="0.2">
      <c r="A227" s="1">
        <v>226</v>
      </c>
      <c r="C227" s="132" t="s">
        <v>283</v>
      </c>
      <c r="D227" s="24" t="s">
        <v>294</v>
      </c>
      <c r="E227" s="25" t="s">
        <v>295</v>
      </c>
      <c r="F227" s="131"/>
      <c r="G227" s="131"/>
      <c r="H227" s="131"/>
      <c r="I227" s="131"/>
      <c r="J227" s="131"/>
      <c r="K227" s="131"/>
      <c r="L227" s="131"/>
      <c r="M227" s="13">
        <f t="shared" si="88"/>
        <v>0</v>
      </c>
      <c r="N227" s="13">
        <f t="shared" si="74"/>
        <v>0</v>
      </c>
      <c r="O227" s="13">
        <f t="shared" si="75"/>
        <v>0</v>
      </c>
      <c r="Q227" s="1"/>
      <c r="R227" s="1"/>
      <c r="S227" s="1"/>
      <c r="T227" s="1"/>
      <c r="U227" s="1"/>
      <c r="V227" s="1"/>
    </row>
    <row r="228" spans="1:23" ht="12.75" x14ac:dyDescent="0.2">
      <c r="A228" s="1">
        <v>227</v>
      </c>
      <c r="C228" s="125" t="s">
        <v>291</v>
      </c>
      <c r="D228" s="19" t="s">
        <v>297</v>
      </c>
      <c r="E228" s="7" t="s">
        <v>298</v>
      </c>
      <c r="F228" s="28"/>
      <c r="G228" s="28"/>
      <c r="H228" s="28"/>
      <c r="I228" s="28"/>
      <c r="J228" s="28"/>
      <c r="K228" s="28"/>
      <c r="L228" s="28"/>
      <c r="M228" s="18">
        <f t="shared" si="88"/>
        <v>0</v>
      </c>
      <c r="N228" s="18">
        <f t="shared" si="74"/>
        <v>0</v>
      </c>
      <c r="O228" s="18">
        <f t="shared" si="75"/>
        <v>0</v>
      </c>
      <c r="Q228" s="1"/>
      <c r="R228" s="1"/>
      <c r="S228" s="1"/>
      <c r="T228" s="1"/>
      <c r="U228" s="1"/>
      <c r="V228" s="1"/>
    </row>
    <row r="229" spans="1:23" ht="12.75" x14ac:dyDescent="0.2">
      <c r="A229" s="1">
        <v>228</v>
      </c>
      <c r="C229" s="125" t="s">
        <v>293</v>
      </c>
      <c r="D229" s="2" t="s">
        <v>300</v>
      </c>
      <c r="E229" s="15" t="s">
        <v>295</v>
      </c>
      <c r="F229" s="28"/>
      <c r="G229" s="28"/>
      <c r="H229" s="28"/>
      <c r="I229" s="28"/>
      <c r="J229" s="28"/>
      <c r="K229" s="28"/>
      <c r="L229" s="28"/>
      <c r="M229" s="18">
        <f t="shared" si="88"/>
        <v>0</v>
      </c>
      <c r="N229" s="18">
        <f t="shared" si="74"/>
        <v>0</v>
      </c>
      <c r="O229" s="18">
        <f t="shared" si="75"/>
        <v>0</v>
      </c>
      <c r="Q229" s="1"/>
      <c r="R229" s="1"/>
      <c r="S229" s="1"/>
      <c r="T229" s="1"/>
      <c r="U229" s="1"/>
      <c r="V229" s="1"/>
    </row>
    <row r="230" spans="1:23" s="14" customFormat="1" ht="25.5" x14ac:dyDescent="0.2">
      <c r="A230" s="1">
        <v>229</v>
      </c>
      <c r="B230" s="1"/>
      <c r="C230" s="125" t="s">
        <v>296</v>
      </c>
      <c r="D230" s="2" t="s">
        <v>301</v>
      </c>
      <c r="E230" s="15" t="s">
        <v>298</v>
      </c>
      <c r="F230" s="28"/>
      <c r="G230" s="28"/>
      <c r="H230" s="28"/>
      <c r="I230" s="28"/>
      <c r="J230" s="28"/>
      <c r="K230" s="28"/>
      <c r="L230" s="28"/>
      <c r="M230" s="18">
        <f t="shared" si="88"/>
        <v>0</v>
      </c>
      <c r="N230" s="18">
        <f t="shared" si="74"/>
        <v>0</v>
      </c>
      <c r="O230" s="18">
        <f t="shared" si="75"/>
        <v>0</v>
      </c>
      <c r="P230" s="1"/>
      <c r="Q230" s="1"/>
      <c r="R230" s="1"/>
      <c r="S230" s="1"/>
      <c r="T230" s="1"/>
      <c r="U230" s="1"/>
      <c r="V230" s="1"/>
      <c r="W230" s="1"/>
    </row>
    <row r="231" spans="1:23" ht="25.5" x14ac:dyDescent="0.2">
      <c r="A231" s="1">
        <v>230</v>
      </c>
      <c r="C231" s="125" t="s">
        <v>299</v>
      </c>
      <c r="D231" s="2" t="s">
        <v>302</v>
      </c>
      <c r="E231" s="15" t="s">
        <v>298</v>
      </c>
      <c r="F231" s="28"/>
      <c r="G231" s="28"/>
      <c r="H231" s="28"/>
      <c r="I231" s="28"/>
      <c r="J231" s="28"/>
      <c r="K231" s="28"/>
      <c r="L231" s="28"/>
      <c r="M231" s="18">
        <f t="shared" si="88"/>
        <v>0</v>
      </c>
      <c r="N231" s="18">
        <f>IF(J231=0,,IF(L231=0,,(L231-J231)/J231*100))</f>
        <v>0</v>
      </c>
      <c r="O231" s="18">
        <f>IF(K231=0,,IF(L231=0,,(L231-K231)/K231*100))</f>
        <v>0</v>
      </c>
      <c r="Q231" s="1"/>
      <c r="R231" s="1"/>
      <c r="S231" s="1"/>
      <c r="T231" s="1"/>
      <c r="U231" s="1"/>
      <c r="V231" s="1"/>
    </row>
    <row r="232" spans="1:23" x14ac:dyDescent="0.25">
      <c r="A232" s="1">
        <v>232</v>
      </c>
      <c r="C232" s="134" t="s">
        <v>303</v>
      </c>
      <c r="D232" s="135"/>
      <c r="E232" s="136"/>
      <c r="F232" s="136"/>
      <c r="I232" s="137"/>
      <c r="J232" s="138"/>
      <c r="K232" s="138"/>
      <c r="L232" s="137"/>
      <c r="M232" s="139"/>
      <c r="Q232" s="1"/>
      <c r="R232" s="1"/>
      <c r="S232" s="1"/>
      <c r="T232" s="1"/>
      <c r="U232" s="1"/>
      <c r="V232" s="1"/>
    </row>
    <row r="233" spans="1:23" ht="12.75" x14ac:dyDescent="0.2">
      <c r="A233" s="1">
        <v>233</v>
      </c>
      <c r="C233" s="140" t="s">
        <v>304</v>
      </c>
      <c r="D233" s="141"/>
      <c r="E233" s="152" t="s">
        <v>305</v>
      </c>
      <c r="F233" s="152"/>
      <c r="J233" s="142" t="s">
        <v>306</v>
      </c>
      <c r="K233" s="142"/>
      <c r="Q233" s="1"/>
      <c r="R233" s="1"/>
      <c r="S233" s="1"/>
      <c r="T233" s="1"/>
      <c r="U233" s="1"/>
      <c r="V233" s="1"/>
    </row>
    <row r="234" spans="1:23" x14ac:dyDescent="0.2">
      <c r="A234" s="1">
        <v>234</v>
      </c>
      <c r="C234" s="146" t="s">
        <v>311</v>
      </c>
      <c r="D234" s="135"/>
      <c r="E234" s="161" t="s">
        <v>312</v>
      </c>
      <c r="F234" s="161"/>
      <c r="I234" s="161" t="s">
        <v>313</v>
      </c>
      <c r="J234" s="162"/>
      <c r="K234" s="162"/>
      <c r="L234" s="162"/>
      <c r="M234" s="161" t="s">
        <v>314</v>
      </c>
      <c r="N234" s="161"/>
      <c r="O234" s="161"/>
      <c r="Q234" s="1"/>
      <c r="R234" s="1"/>
      <c r="S234" s="1"/>
      <c r="T234" s="1"/>
      <c r="U234" s="1"/>
      <c r="V234" s="1"/>
    </row>
    <row r="235" spans="1:23" ht="12.75" x14ac:dyDescent="0.2">
      <c r="A235" s="1">
        <v>235</v>
      </c>
      <c r="C235" s="163" t="s">
        <v>307</v>
      </c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Q235" s="1"/>
      <c r="R235" s="1"/>
      <c r="S235" s="1"/>
      <c r="T235" s="1"/>
      <c r="U235" s="1"/>
      <c r="V235" s="1"/>
    </row>
    <row r="236" spans="1:23" ht="26.25" x14ac:dyDescent="0.4">
      <c r="A236" s="1">
        <v>236</v>
      </c>
      <c r="C236" s="143"/>
      <c r="Q236" s="1"/>
      <c r="R236" s="1"/>
      <c r="S236" s="1"/>
      <c r="T236" s="1"/>
      <c r="U236" s="1"/>
      <c r="V236" s="1"/>
    </row>
    <row r="237" spans="1:23" ht="15.75" x14ac:dyDescent="0.25">
      <c r="A237" s="1">
        <v>237</v>
      </c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Q237" s="1"/>
      <c r="R237" s="1"/>
      <c r="S237" s="1"/>
      <c r="T237" s="1"/>
      <c r="U237" s="1"/>
      <c r="V237" s="1"/>
    </row>
    <row r="238" spans="1:23" ht="15.75" x14ac:dyDescent="0.25">
      <c r="A238" s="1">
        <v>238</v>
      </c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Q238" s="1"/>
      <c r="R238" s="1"/>
      <c r="S238" s="1"/>
      <c r="T238" s="1"/>
      <c r="U238" s="1"/>
      <c r="V238" s="1"/>
    </row>
    <row r="239" spans="1:23" ht="15.75" x14ac:dyDescent="0.25">
      <c r="A239" s="1">
        <v>239</v>
      </c>
      <c r="C239" s="151"/>
      <c r="D239" s="151"/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Q239" s="1"/>
      <c r="R239" s="1"/>
      <c r="S239" s="1"/>
      <c r="T239" s="1"/>
      <c r="U239" s="1"/>
      <c r="V239" s="1"/>
    </row>
    <row r="240" spans="1:23" ht="15.75" x14ac:dyDescent="0.25">
      <c r="A240" s="1">
        <v>240</v>
      </c>
      <c r="C240" s="151"/>
      <c r="D240" s="151"/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Q240" s="1"/>
      <c r="R240" s="1"/>
      <c r="S240" s="1"/>
      <c r="T240" s="1"/>
      <c r="U240" s="1"/>
      <c r="V240" s="1"/>
    </row>
    <row r="241" spans="1:22" ht="39" customHeight="1" x14ac:dyDescent="0.2">
      <c r="A241" s="1">
        <v>241</v>
      </c>
      <c r="C241" s="14"/>
      <c r="Q241" s="1"/>
      <c r="R241" s="1"/>
      <c r="S241" s="1"/>
      <c r="T241" s="1"/>
      <c r="U241" s="1"/>
      <c r="V241" s="1"/>
    </row>
    <row r="242" spans="1:22" ht="15" customHeight="1" x14ac:dyDescent="0.2">
      <c r="A242" s="1">
        <v>242</v>
      </c>
      <c r="Q242" s="1"/>
      <c r="R242" s="1"/>
      <c r="S242" s="1"/>
      <c r="T242" s="1"/>
      <c r="U242" s="1"/>
      <c r="V242" s="1"/>
    </row>
    <row r="243" spans="1:22" ht="15.75" customHeight="1" x14ac:dyDescent="0.2">
      <c r="A243" s="1">
        <v>243</v>
      </c>
      <c r="I243" s="145">
        <f>SUM(F5:L231)</f>
        <v>0</v>
      </c>
      <c r="Q243" s="1"/>
      <c r="R243" s="1"/>
      <c r="S243" s="1"/>
      <c r="T243" s="1"/>
      <c r="U243" s="1"/>
      <c r="V243" s="1"/>
    </row>
    <row r="244" spans="1:22" ht="26.25" customHeight="1" x14ac:dyDescent="0.2">
      <c r="A244" s="1">
        <v>244</v>
      </c>
      <c r="Q244" s="1"/>
      <c r="R244" s="1"/>
      <c r="S244" s="1"/>
      <c r="T244" s="1"/>
      <c r="U244" s="1"/>
      <c r="V244" s="1"/>
    </row>
    <row r="245" spans="1:22" ht="15" customHeight="1" x14ac:dyDescent="0.2">
      <c r="A245" s="1">
        <v>245</v>
      </c>
      <c r="Q245" s="1"/>
      <c r="R245" s="1"/>
      <c r="S245" s="1"/>
      <c r="T245" s="1"/>
      <c r="U245" s="1"/>
      <c r="V245" s="1"/>
    </row>
    <row r="246" spans="1:22" ht="15" customHeight="1" x14ac:dyDescent="0.2">
      <c r="Q246" s="1"/>
      <c r="R246" s="1"/>
      <c r="S246" s="1"/>
      <c r="T246" s="1"/>
      <c r="U246" s="1"/>
      <c r="V246" s="1"/>
    </row>
    <row r="247" spans="1:22" ht="15" customHeight="1" x14ac:dyDescent="0.2">
      <c r="Q247" s="1"/>
      <c r="R247" s="1"/>
      <c r="S247" s="1"/>
      <c r="T247" s="1"/>
      <c r="U247" s="1"/>
      <c r="V247" s="1"/>
    </row>
    <row r="248" spans="1:22" ht="15" customHeight="1" x14ac:dyDescent="0.2">
      <c r="Q248" s="1"/>
      <c r="R248" s="1"/>
      <c r="S248" s="1"/>
      <c r="T248" s="1"/>
      <c r="U248" s="1"/>
      <c r="V248" s="1"/>
    </row>
    <row r="249" spans="1:22" ht="15.75" customHeight="1" x14ac:dyDescent="0.2">
      <c r="A249" s="1">
        <v>246</v>
      </c>
      <c r="Q249" s="1"/>
      <c r="R249" s="1"/>
      <c r="S249" s="1"/>
      <c r="T249" s="1"/>
      <c r="U249" s="1"/>
      <c r="V249" s="1"/>
    </row>
    <row r="250" spans="1:22" ht="15.75" customHeight="1" x14ac:dyDescent="0.2">
      <c r="Q250" s="1"/>
      <c r="R250" s="1"/>
      <c r="S250" s="1"/>
      <c r="T250" s="1"/>
      <c r="U250" s="1"/>
      <c r="V250" s="1"/>
    </row>
    <row r="251" spans="1:22" ht="15.75" customHeight="1" x14ac:dyDescent="0.2">
      <c r="Q251" s="1"/>
      <c r="R251" s="1"/>
      <c r="S251" s="1"/>
      <c r="T251" s="1"/>
      <c r="U251" s="1"/>
      <c r="V251" s="1"/>
    </row>
    <row r="252" spans="1:22" ht="15.75" customHeight="1" x14ac:dyDescent="0.2">
      <c r="Q252" s="1"/>
      <c r="R252" s="1"/>
      <c r="S252" s="1"/>
      <c r="T252" s="1"/>
      <c r="U252" s="1"/>
      <c r="V252" s="1"/>
    </row>
    <row r="253" spans="1:22" ht="39" customHeight="1" x14ac:dyDescent="0.2">
      <c r="A253" s="1">
        <v>247</v>
      </c>
      <c r="Q253" s="1"/>
      <c r="R253" s="1"/>
      <c r="S253" s="1"/>
      <c r="T253" s="1"/>
      <c r="U253" s="1"/>
      <c r="V253" s="1"/>
    </row>
    <row r="254" spans="1:22" ht="15" customHeight="1" x14ac:dyDescent="0.2">
      <c r="A254" s="1">
        <v>248</v>
      </c>
      <c r="B254" s="144"/>
      <c r="Q254" s="1"/>
      <c r="R254" s="1"/>
      <c r="S254" s="1"/>
      <c r="T254" s="1"/>
      <c r="U254" s="1"/>
      <c r="V254" s="1"/>
    </row>
    <row r="255" spans="1:22" ht="15.75" customHeight="1" x14ac:dyDescent="0.2">
      <c r="A255" s="1">
        <v>249</v>
      </c>
      <c r="B255" s="144"/>
      <c r="Q255" s="1"/>
      <c r="R255" s="1"/>
      <c r="S255" s="1"/>
      <c r="T255" s="1"/>
      <c r="U255" s="1"/>
      <c r="V255" s="1"/>
    </row>
    <row r="256" spans="1:22" ht="15" customHeight="1" x14ac:dyDescent="0.2">
      <c r="A256" s="1">
        <v>250</v>
      </c>
      <c r="B256" s="144"/>
      <c r="D256" s="141"/>
      <c r="Q256" s="1"/>
      <c r="R256" s="1"/>
      <c r="S256" s="1"/>
      <c r="T256" s="1"/>
      <c r="U256" s="1"/>
      <c r="V256" s="1"/>
    </row>
    <row r="257" spans="1:23" ht="15" customHeight="1" x14ac:dyDescent="0.2">
      <c r="A257" s="1">
        <v>251</v>
      </c>
      <c r="B257" s="144"/>
      <c r="Q257" s="1"/>
      <c r="R257" s="1"/>
      <c r="S257" s="1"/>
      <c r="T257" s="1"/>
      <c r="U257" s="1"/>
      <c r="V257" s="1"/>
    </row>
    <row r="258" spans="1:23" ht="15" customHeight="1" x14ac:dyDescent="0.2">
      <c r="A258" s="1">
        <v>252</v>
      </c>
      <c r="Q258" s="1"/>
      <c r="R258" s="1"/>
      <c r="S258" s="1"/>
      <c r="T258" s="1"/>
      <c r="U258" s="1"/>
      <c r="V258" s="1"/>
    </row>
    <row r="259" spans="1:23" ht="15" customHeight="1" x14ac:dyDescent="0.2">
      <c r="A259" s="1">
        <v>253</v>
      </c>
      <c r="Q259" s="1"/>
      <c r="R259" s="1"/>
      <c r="S259" s="1"/>
      <c r="T259" s="1"/>
      <c r="U259" s="1"/>
      <c r="V259" s="1"/>
    </row>
    <row r="260" spans="1:23" ht="26.25" customHeight="1" x14ac:dyDescent="0.2">
      <c r="A260" s="1">
        <v>254</v>
      </c>
      <c r="Q260" s="1"/>
      <c r="R260" s="1"/>
      <c r="S260" s="1"/>
      <c r="T260" s="1"/>
      <c r="U260" s="1"/>
      <c r="V260" s="1"/>
    </row>
    <row r="261" spans="1:23" ht="26.25" customHeight="1" x14ac:dyDescent="0.2">
      <c r="A261" s="1">
        <v>255</v>
      </c>
      <c r="Q261" s="1"/>
      <c r="R261" s="1"/>
      <c r="S261" s="1"/>
      <c r="T261" s="1"/>
      <c r="U261" s="1"/>
      <c r="V261" s="1"/>
    </row>
    <row r="262" spans="1:23" ht="26.25" customHeight="1" x14ac:dyDescent="0.2">
      <c r="A262" s="1">
        <v>256</v>
      </c>
      <c r="Q262" s="1"/>
      <c r="R262" s="1"/>
      <c r="S262" s="1"/>
      <c r="T262" s="1"/>
      <c r="U262" s="1"/>
      <c r="V262" s="1"/>
    </row>
    <row r="263" spans="1:23" ht="12.75" x14ac:dyDescent="0.2">
      <c r="A263" s="1">
        <v>257</v>
      </c>
      <c r="Q263" s="1"/>
      <c r="R263" s="1"/>
      <c r="S263" s="1"/>
      <c r="T263" s="1"/>
      <c r="U263" s="1"/>
      <c r="V263" s="1"/>
    </row>
    <row r="264" spans="1:23" ht="12.75" x14ac:dyDescent="0.2">
      <c r="Q264" s="1"/>
      <c r="R264" s="1"/>
      <c r="S264" s="1"/>
      <c r="T264" s="1"/>
      <c r="U264" s="1"/>
      <c r="V264" s="1"/>
    </row>
    <row r="265" spans="1:23" ht="12.75" x14ac:dyDescent="0.2">
      <c r="Q265" s="144"/>
      <c r="R265" s="144"/>
      <c r="S265" s="144"/>
      <c r="T265" s="144"/>
      <c r="U265" s="144"/>
      <c r="V265" s="144"/>
      <c r="W265" s="144"/>
    </row>
    <row r="266" spans="1:23" ht="12.75" x14ac:dyDescent="0.2">
      <c r="Q266" s="144"/>
      <c r="R266" s="144"/>
      <c r="S266" s="144"/>
      <c r="T266" s="144"/>
      <c r="U266" s="144"/>
      <c r="V266" s="144"/>
      <c r="W266" s="144"/>
    </row>
    <row r="267" spans="1:23" ht="78.75" customHeight="1" x14ac:dyDescent="0.2">
      <c r="Q267" s="144"/>
      <c r="R267" s="144"/>
      <c r="S267" s="144"/>
      <c r="T267" s="144"/>
      <c r="U267" s="144"/>
      <c r="V267" s="144"/>
      <c r="W267" s="144"/>
    </row>
    <row r="268" spans="1:23" ht="24" customHeight="1" x14ac:dyDescent="0.2">
      <c r="Q268" s="144"/>
      <c r="R268" s="144"/>
      <c r="S268" s="144"/>
      <c r="T268" s="144"/>
      <c r="U268" s="144"/>
      <c r="V268" s="144"/>
      <c r="W268" s="144"/>
    </row>
    <row r="269" spans="1:23" ht="15" customHeight="1" x14ac:dyDescent="0.2">
      <c r="Q269" s="1"/>
      <c r="R269" s="1"/>
      <c r="S269" s="1"/>
      <c r="T269" s="1"/>
      <c r="U269" s="1"/>
      <c r="V269" s="1"/>
    </row>
    <row r="270" spans="1:23" s="144" customFormat="1" ht="33" customHeight="1" x14ac:dyDescent="0.2">
      <c r="B270" s="1"/>
      <c r="C270" s="1"/>
      <c r="D270" s="1"/>
      <c r="E270" s="1"/>
      <c r="F270" s="133"/>
      <c r="G270" s="133"/>
      <c r="H270" s="133"/>
      <c r="I270" s="133"/>
      <c r="J270" s="133"/>
      <c r="K270" s="133"/>
      <c r="L270" s="133"/>
      <c r="M270" s="133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s="144" customFormat="1" ht="28.5" customHeight="1" x14ac:dyDescent="0.2">
      <c r="B271" s="1"/>
      <c r="C271" s="1"/>
      <c r="D271" s="1"/>
      <c r="E271" s="1"/>
      <c r="F271" s="133"/>
      <c r="G271" s="133"/>
      <c r="H271" s="133"/>
      <c r="I271" s="133"/>
      <c r="J271" s="133"/>
      <c r="K271" s="133"/>
      <c r="L271" s="133"/>
      <c r="M271" s="133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s="144" customFormat="1" ht="18" customHeight="1" x14ac:dyDescent="0.2">
      <c r="B272" s="1"/>
      <c r="C272" s="1"/>
      <c r="D272" s="1"/>
      <c r="E272" s="1"/>
      <c r="F272" s="133"/>
      <c r="G272" s="133"/>
      <c r="H272" s="133"/>
      <c r="I272" s="133"/>
      <c r="J272" s="133"/>
      <c r="K272" s="133"/>
      <c r="L272" s="133"/>
      <c r="M272" s="133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2:23" s="144" customFormat="1" ht="31.5" customHeight="1" x14ac:dyDescent="0.2">
      <c r="B273" s="1"/>
      <c r="C273" s="1"/>
      <c r="D273" s="1"/>
      <c r="E273" s="1"/>
      <c r="F273" s="133"/>
      <c r="G273" s="133"/>
      <c r="H273" s="133"/>
      <c r="I273" s="133"/>
      <c r="J273" s="133"/>
      <c r="K273" s="133"/>
      <c r="L273" s="133"/>
      <c r="M273" s="133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2:23" ht="12.75" x14ac:dyDescent="0.2">
      <c r="Q274" s="1"/>
      <c r="R274" s="1"/>
      <c r="S274" s="1"/>
      <c r="T274" s="1"/>
      <c r="U274" s="1"/>
      <c r="V274" s="1"/>
    </row>
    <row r="275" spans="2:23" ht="12.75" x14ac:dyDescent="0.2">
      <c r="Q275" s="1"/>
      <c r="R275" s="1"/>
      <c r="S275" s="1"/>
      <c r="T275" s="1"/>
      <c r="U275" s="1"/>
      <c r="V275" s="1"/>
    </row>
    <row r="276" spans="2:23" ht="12.75" x14ac:dyDescent="0.2">
      <c r="Q276" s="1"/>
      <c r="R276" s="1"/>
      <c r="S276" s="1"/>
      <c r="T276" s="1"/>
      <c r="U276" s="1"/>
      <c r="V276" s="1"/>
    </row>
    <row r="277" spans="2:23" ht="12.75" x14ac:dyDescent="0.2">
      <c r="Q277" s="1"/>
      <c r="R277" s="1"/>
      <c r="S277" s="1"/>
      <c r="T277" s="1"/>
      <c r="U277" s="1"/>
      <c r="V277" s="1"/>
    </row>
    <row r="278" spans="2:23" ht="12.75" x14ac:dyDescent="0.2">
      <c r="Q278" s="1"/>
      <c r="R278" s="1"/>
      <c r="S278" s="1"/>
      <c r="T278" s="1"/>
      <c r="U278" s="1"/>
      <c r="V278" s="1"/>
    </row>
    <row r="279" spans="2:23" ht="12.75" x14ac:dyDescent="0.2">
      <c r="Q279" s="1"/>
      <c r="R279" s="1"/>
      <c r="S279" s="1"/>
      <c r="T279" s="1"/>
      <c r="U279" s="1"/>
      <c r="V279" s="1"/>
    </row>
    <row r="280" spans="2:23" ht="12.75" x14ac:dyDescent="0.2">
      <c r="Q280" s="1"/>
      <c r="R280" s="1"/>
      <c r="S280" s="1"/>
      <c r="T280" s="1"/>
      <c r="U280" s="1"/>
      <c r="V280" s="1"/>
    </row>
    <row r="281" spans="2:23" ht="12.75" x14ac:dyDescent="0.2">
      <c r="Q281" s="1"/>
      <c r="R281" s="1"/>
      <c r="S281" s="1"/>
      <c r="T281" s="1"/>
      <c r="U281" s="1"/>
      <c r="V281" s="1"/>
    </row>
    <row r="282" spans="2:23" ht="12.75" x14ac:dyDescent="0.2">
      <c r="Q282" s="1"/>
      <c r="R282" s="1"/>
      <c r="S282" s="1"/>
      <c r="T282" s="1"/>
      <c r="U282" s="1"/>
      <c r="V282" s="1"/>
    </row>
    <row r="283" spans="2:23" ht="12.75" x14ac:dyDescent="0.2">
      <c r="Q283" s="1"/>
      <c r="R283" s="1"/>
      <c r="S283" s="1"/>
      <c r="T283" s="1"/>
      <c r="U283" s="1"/>
      <c r="V283" s="1"/>
    </row>
    <row r="284" spans="2:23" ht="12.75" x14ac:dyDescent="0.2">
      <c r="Q284" s="1"/>
      <c r="R284" s="1"/>
      <c r="S284" s="1"/>
      <c r="T284" s="1"/>
      <c r="U284" s="1"/>
      <c r="V284" s="1"/>
    </row>
    <row r="285" spans="2:23" ht="12.75" x14ac:dyDescent="0.2">
      <c r="Q285" s="1"/>
      <c r="R285" s="1"/>
      <c r="S285" s="1"/>
      <c r="T285" s="1"/>
      <c r="U285" s="1"/>
      <c r="V285" s="1"/>
    </row>
    <row r="286" spans="2:23" ht="12.75" x14ac:dyDescent="0.2">
      <c r="Q286" s="1"/>
      <c r="R286" s="1"/>
      <c r="S286" s="1"/>
      <c r="T286" s="1"/>
      <c r="U286" s="1"/>
      <c r="V286" s="1"/>
    </row>
    <row r="287" spans="2:23" ht="12.75" x14ac:dyDescent="0.2">
      <c r="Q287" s="1"/>
      <c r="R287" s="1"/>
      <c r="S287" s="1"/>
      <c r="T287" s="1"/>
      <c r="U287" s="1"/>
      <c r="V287" s="1"/>
    </row>
    <row r="288" spans="2:23" ht="12.75" x14ac:dyDescent="0.2">
      <c r="Q288" s="1"/>
      <c r="R288" s="1"/>
      <c r="S288" s="1"/>
      <c r="T288" s="1"/>
      <c r="U288" s="1"/>
      <c r="V288" s="1"/>
    </row>
    <row r="289" spans="17:22" ht="12.75" x14ac:dyDescent="0.2">
      <c r="Q289" s="1"/>
      <c r="R289" s="1"/>
      <c r="S289" s="1"/>
      <c r="T289" s="1"/>
      <c r="U289" s="1"/>
      <c r="V289" s="1"/>
    </row>
    <row r="290" spans="17:22" ht="15" customHeight="1" x14ac:dyDescent="0.2">
      <c r="Q290" s="1"/>
      <c r="R290" s="1"/>
      <c r="S290" s="1"/>
      <c r="T290" s="1"/>
      <c r="U290" s="1"/>
      <c r="V290" s="1"/>
    </row>
    <row r="291" spans="17:22" ht="12.75" x14ac:dyDescent="0.2">
      <c r="Q291" s="1"/>
      <c r="R291" s="1"/>
      <c r="S291" s="1"/>
      <c r="T291" s="1"/>
      <c r="U291" s="1"/>
      <c r="V291" s="1"/>
    </row>
    <row r="292" spans="17:22" ht="12.75" x14ac:dyDescent="0.2">
      <c r="Q292" s="1"/>
      <c r="R292" s="1"/>
      <c r="S292" s="1"/>
      <c r="T292" s="1"/>
      <c r="U292" s="1"/>
      <c r="V292" s="1"/>
    </row>
    <row r="293" spans="17:22" ht="12.75" x14ac:dyDescent="0.2">
      <c r="Q293" s="1"/>
      <c r="R293" s="1"/>
      <c r="S293" s="1"/>
      <c r="T293" s="1"/>
      <c r="U293" s="1"/>
      <c r="V293" s="1"/>
    </row>
    <row r="294" spans="17:22" ht="12.75" x14ac:dyDescent="0.2">
      <c r="Q294" s="1"/>
      <c r="R294" s="1"/>
      <c r="S294" s="1"/>
      <c r="T294" s="1"/>
      <c r="U294" s="1"/>
      <c r="V294" s="1"/>
    </row>
    <row r="295" spans="17:22" ht="12.75" x14ac:dyDescent="0.2">
      <c r="Q295" s="1"/>
      <c r="R295" s="1"/>
      <c r="S295" s="1"/>
      <c r="T295" s="1"/>
      <c r="U295" s="1"/>
      <c r="V295" s="1"/>
    </row>
    <row r="296" spans="17:22" ht="12.75" x14ac:dyDescent="0.2">
      <c r="Q296" s="1"/>
      <c r="R296" s="1"/>
      <c r="S296" s="1"/>
      <c r="T296" s="1"/>
      <c r="U296" s="1"/>
      <c r="V296" s="1"/>
    </row>
    <row r="297" spans="17:22" ht="12.75" x14ac:dyDescent="0.2">
      <c r="Q297" s="1"/>
      <c r="R297" s="1"/>
      <c r="S297" s="1"/>
      <c r="T297" s="1"/>
      <c r="U297" s="1"/>
      <c r="V297" s="1"/>
    </row>
    <row r="298" spans="17:22" ht="12.75" x14ac:dyDescent="0.2">
      <c r="Q298" s="1"/>
      <c r="R298" s="1"/>
      <c r="S298" s="1"/>
      <c r="T298" s="1"/>
      <c r="U298" s="1"/>
      <c r="V298" s="1"/>
    </row>
    <row r="299" spans="17:22" ht="12.75" x14ac:dyDescent="0.2">
      <c r="Q299" s="1"/>
      <c r="R299" s="1"/>
      <c r="S299" s="1"/>
      <c r="T299" s="1"/>
      <c r="U299" s="1"/>
      <c r="V299" s="1"/>
    </row>
    <row r="300" spans="17:22" ht="12.75" x14ac:dyDescent="0.2">
      <c r="Q300" s="1"/>
      <c r="R300" s="1"/>
      <c r="S300" s="1"/>
      <c r="T300" s="1"/>
      <c r="U300" s="1"/>
      <c r="V300" s="1"/>
    </row>
    <row r="301" spans="17:22" ht="12.75" x14ac:dyDescent="0.2">
      <c r="Q301" s="1"/>
      <c r="R301" s="1"/>
      <c r="S301" s="1"/>
      <c r="T301" s="1"/>
      <c r="U301" s="1"/>
      <c r="V301" s="1"/>
    </row>
    <row r="302" spans="17:22" ht="12.75" x14ac:dyDescent="0.2">
      <c r="Q302" s="1"/>
      <c r="R302" s="1"/>
      <c r="S302" s="1"/>
      <c r="T302" s="1"/>
      <c r="U302" s="1"/>
      <c r="V302" s="1"/>
    </row>
    <row r="303" spans="17:22" ht="12.75" x14ac:dyDescent="0.2">
      <c r="Q303" s="1"/>
      <c r="R303" s="1"/>
      <c r="S303" s="1"/>
      <c r="T303" s="1"/>
      <c r="U303" s="1"/>
      <c r="V303" s="1"/>
    </row>
    <row r="304" spans="17:22" ht="12.75" x14ac:dyDescent="0.2">
      <c r="Q304" s="1"/>
      <c r="R304" s="1"/>
      <c r="S304" s="1"/>
      <c r="T304" s="1"/>
      <c r="U304" s="1"/>
      <c r="V304" s="1"/>
    </row>
    <row r="305" spans="17:22" ht="12.75" x14ac:dyDescent="0.2">
      <c r="Q305" s="1"/>
      <c r="R305" s="1"/>
      <c r="S305" s="1"/>
      <c r="T305" s="1"/>
      <c r="U305" s="1"/>
      <c r="V305" s="1"/>
    </row>
    <row r="306" spans="17:22" ht="12.75" x14ac:dyDescent="0.2">
      <c r="Q306" s="1"/>
      <c r="R306" s="1"/>
      <c r="S306" s="1"/>
      <c r="T306" s="1"/>
      <c r="U306" s="1"/>
      <c r="V306" s="1"/>
    </row>
    <row r="307" spans="17:22" ht="12.75" x14ac:dyDescent="0.2">
      <c r="Q307" s="1"/>
      <c r="R307" s="1"/>
      <c r="S307" s="1"/>
      <c r="T307" s="1"/>
      <c r="U307" s="1"/>
      <c r="V307" s="1"/>
    </row>
    <row r="308" spans="17:22" ht="12.75" x14ac:dyDescent="0.2">
      <c r="Q308" s="1"/>
      <c r="R308" s="1"/>
      <c r="S308" s="1"/>
      <c r="T308" s="1"/>
      <c r="U308" s="1"/>
      <c r="V308" s="1"/>
    </row>
    <row r="309" spans="17:22" ht="12.75" x14ac:dyDescent="0.2">
      <c r="Q309" s="1"/>
      <c r="R309" s="1"/>
      <c r="S309" s="1"/>
      <c r="T309" s="1"/>
      <c r="U309" s="1"/>
      <c r="V309" s="1"/>
    </row>
    <row r="310" spans="17:22" ht="12.75" x14ac:dyDescent="0.2">
      <c r="Q310" s="1"/>
      <c r="R310" s="1"/>
      <c r="S310" s="1"/>
      <c r="T310" s="1"/>
      <c r="U310" s="1"/>
      <c r="V310" s="1"/>
    </row>
    <row r="311" spans="17:22" ht="12.75" x14ac:dyDescent="0.2">
      <c r="Q311" s="1"/>
      <c r="R311" s="1"/>
      <c r="S311" s="1"/>
      <c r="T311" s="1"/>
      <c r="U311" s="1"/>
      <c r="V311" s="1"/>
    </row>
    <row r="312" spans="17:22" ht="12.75" x14ac:dyDescent="0.2">
      <c r="Q312" s="1"/>
      <c r="R312" s="1"/>
      <c r="S312" s="1"/>
      <c r="T312" s="1"/>
      <c r="U312" s="1"/>
      <c r="V312" s="1"/>
    </row>
    <row r="313" spans="17:22" ht="12.75" x14ac:dyDescent="0.2">
      <c r="Q313" s="1"/>
      <c r="R313" s="1"/>
      <c r="S313" s="1"/>
      <c r="T313" s="1"/>
      <c r="U313" s="1"/>
      <c r="V313" s="1"/>
    </row>
    <row r="314" spans="17:22" ht="12.75" x14ac:dyDescent="0.2">
      <c r="Q314" s="1"/>
      <c r="R314" s="1"/>
      <c r="S314" s="1"/>
      <c r="T314" s="1"/>
      <c r="U314" s="1"/>
      <c r="V314" s="1"/>
    </row>
    <row r="315" spans="17:22" ht="12.75" x14ac:dyDescent="0.2">
      <c r="Q315" s="1"/>
      <c r="R315" s="1"/>
      <c r="S315" s="1"/>
      <c r="T315" s="1"/>
      <c r="U315" s="1"/>
      <c r="V315" s="1"/>
    </row>
    <row r="316" spans="17:22" ht="12.75" x14ac:dyDescent="0.2">
      <c r="Q316" s="1"/>
      <c r="R316" s="1"/>
      <c r="S316" s="1"/>
      <c r="T316" s="1"/>
      <c r="U316" s="1"/>
      <c r="V316" s="1"/>
    </row>
    <row r="317" spans="17:22" ht="12.75" x14ac:dyDescent="0.2">
      <c r="Q317" s="1"/>
      <c r="R317" s="1"/>
      <c r="S317" s="1"/>
      <c r="T317" s="1"/>
      <c r="U317" s="1"/>
      <c r="V317" s="1"/>
    </row>
    <row r="318" spans="17:22" ht="12.75" x14ac:dyDescent="0.2">
      <c r="Q318" s="1"/>
      <c r="R318" s="1"/>
      <c r="S318" s="1"/>
      <c r="T318" s="1"/>
      <c r="U318" s="1"/>
      <c r="V318" s="1"/>
    </row>
    <row r="319" spans="17:22" ht="12.75" x14ac:dyDescent="0.2">
      <c r="Q319" s="1"/>
      <c r="R319" s="1"/>
      <c r="S319" s="1"/>
      <c r="T319" s="1"/>
      <c r="U319" s="1"/>
      <c r="V319" s="1"/>
    </row>
    <row r="320" spans="17:22" ht="12.75" x14ac:dyDescent="0.2">
      <c r="Q320" s="1"/>
      <c r="R320" s="1"/>
      <c r="S320" s="1"/>
      <c r="T320" s="1"/>
      <c r="U320" s="1"/>
      <c r="V320" s="1"/>
    </row>
    <row r="321" spans="17:22" ht="12.75" x14ac:dyDescent="0.2">
      <c r="Q321" s="1"/>
      <c r="R321" s="1"/>
      <c r="S321" s="1"/>
      <c r="T321" s="1"/>
      <c r="U321" s="1"/>
      <c r="V321" s="1"/>
    </row>
    <row r="322" spans="17:22" ht="12.75" x14ac:dyDescent="0.2">
      <c r="Q322" s="1"/>
      <c r="R322" s="1"/>
      <c r="S322" s="1"/>
      <c r="T322" s="1"/>
      <c r="U322" s="1"/>
      <c r="V322" s="1"/>
    </row>
    <row r="323" spans="17:22" ht="12.75" x14ac:dyDescent="0.2">
      <c r="Q323" s="1"/>
      <c r="R323" s="1"/>
      <c r="S323" s="1"/>
      <c r="T323" s="1"/>
      <c r="U323" s="1"/>
      <c r="V323" s="1"/>
    </row>
    <row r="324" spans="17:22" ht="12.75" x14ac:dyDescent="0.2">
      <c r="Q324" s="1"/>
      <c r="R324" s="1"/>
      <c r="S324" s="1"/>
      <c r="T324" s="1"/>
      <c r="U324" s="1"/>
      <c r="V324" s="1"/>
    </row>
    <row r="325" spans="17:22" ht="12.75" x14ac:dyDescent="0.2">
      <c r="Q325" s="1"/>
      <c r="R325" s="1"/>
      <c r="S325" s="1"/>
      <c r="T325" s="1"/>
      <c r="U325" s="1"/>
      <c r="V325" s="1"/>
    </row>
    <row r="326" spans="17:22" ht="12.75" x14ac:dyDescent="0.2">
      <c r="Q326" s="1"/>
      <c r="R326" s="1"/>
      <c r="S326" s="1"/>
      <c r="T326" s="1"/>
      <c r="U326" s="1"/>
      <c r="V326" s="1"/>
    </row>
    <row r="327" spans="17:22" ht="12.75" x14ac:dyDescent="0.2">
      <c r="Q327" s="1"/>
      <c r="R327" s="1"/>
      <c r="S327" s="1"/>
      <c r="T327" s="1"/>
      <c r="U327" s="1"/>
      <c r="V327" s="1"/>
    </row>
    <row r="328" spans="17:22" ht="12.75" x14ac:dyDescent="0.2">
      <c r="Q328" s="1"/>
      <c r="R328" s="1"/>
      <c r="S328" s="1"/>
      <c r="T328" s="1"/>
      <c r="U328" s="1"/>
      <c r="V328" s="1"/>
    </row>
    <row r="329" spans="17:22" ht="12.75" x14ac:dyDescent="0.2">
      <c r="Q329" s="1"/>
      <c r="R329" s="1"/>
      <c r="S329" s="1"/>
      <c r="T329" s="1"/>
      <c r="U329" s="1"/>
      <c r="V329" s="1"/>
    </row>
    <row r="330" spans="17:22" ht="12.75" x14ac:dyDescent="0.2">
      <c r="Q330" s="1"/>
      <c r="R330" s="1"/>
      <c r="S330" s="1"/>
      <c r="T330" s="1"/>
      <c r="U330" s="1"/>
      <c r="V330" s="1"/>
    </row>
    <row r="331" spans="17:22" ht="12.75" x14ac:dyDescent="0.2">
      <c r="Q331" s="1"/>
      <c r="R331" s="1"/>
      <c r="S331" s="1"/>
      <c r="T331" s="1"/>
      <c r="U331" s="1"/>
      <c r="V331" s="1"/>
    </row>
    <row r="332" spans="17:22" ht="12.75" x14ac:dyDescent="0.2">
      <c r="Q332" s="1"/>
      <c r="R332" s="1"/>
      <c r="S332" s="1"/>
      <c r="T332" s="1"/>
      <c r="U332" s="1"/>
      <c r="V332" s="1"/>
    </row>
    <row r="333" spans="17:22" ht="12.75" x14ac:dyDescent="0.2">
      <c r="Q333" s="1"/>
      <c r="R333" s="1"/>
      <c r="S333" s="1"/>
      <c r="T333" s="1"/>
      <c r="U333" s="1"/>
      <c r="V333" s="1"/>
    </row>
    <row r="334" spans="17:22" ht="12.75" x14ac:dyDescent="0.2">
      <c r="Q334" s="1"/>
      <c r="R334" s="1"/>
      <c r="S334" s="1"/>
      <c r="T334" s="1"/>
      <c r="U334" s="1"/>
      <c r="V334" s="1"/>
    </row>
    <row r="335" spans="17:22" ht="12.75" x14ac:dyDescent="0.2">
      <c r="Q335" s="1"/>
      <c r="R335" s="1"/>
      <c r="S335" s="1"/>
      <c r="T335" s="1"/>
      <c r="U335" s="1"/>
      <c r="V335" s="1"/>
    </row>
    <row r="336" spans="17:22" ht="12.75" x14ac:dyDescent="0.2">
      <c r="Q336" s="1"/>
      <c r="R336" s="1"/>
      <c r="S336" s="1"/>
      <c r="T336" s="1"/>
      <c r="U336" s="1"/>
      <c r="V336" s="1"/>
    </row>
    <row r="337" spans="17:22" ht="12.75" x14ac:dyDescent="0.2">
      <c r="Q337" s="1"/>
      <c r="R337" s="1"/>
      <c r="S337" s="1"/>
      <c r="T337" s="1"/>
      <c r="U337" s="1"/>
      <c r="V337" s="1"/>
    </row>
    <row r="338" spans="17:22" ht="12.75" x14ac:dyDescent="0.2">
      <c r="Q338" s="1"/>
      <c r="R338" s="1"/>
      <c r="S338" s="1"/>
      <c r="T338" s="1"/>
      <c r="U338" s="1"/>
      <c r="V338" s="1"/>
    </row>
    <row r="339" spans="17:22" ht="12.75" x14ac:dyDescent="0.2">
      <c r="Q339" s="1"/>
      <c r="R339" s="1"/>
      <c r="S339" s="1"/>
      <c r="T339" s="1"/>
      <c r="U339" s="1"/>
      <c r="V339" s="1"/>
    </row>
    <row r="340" spans="17:22" ht="12.75" x14ac:dyDescent="0.2">
      <c r="Q340" s="1"/>
      <c r="R340" s="1"/>
      <c r="S340" s="1"/>
      <c r="T340" s="1"/>
      <c r="U340" s="1"/>
      <c r="V340" s="1"/>
    </row>
    <row r="341" spans="17:22" ht="12.75" x14ac:dyDescent="0.2">
      <c r="Q341" s="1"/>
      <c r="R341" s="1"/>
      <c r="S341" s="1"/>
      <c r="T341" s="1"/>
      <c r="U341" s="1"/>
      <c r="V341" s="1"/>
    </row>
    <row r="342" spans="17:22" ht="12.75" x14ac:dyDescent="0.2">
      <c r="Q342" s="1"/>
      <c r="R342" s="1"/>
      <c r="S342" s="1"/>
      <c r="T342" s="1"/>
      <c r="U342" s="1"/>
      <c r="V342" s="1"/>
    </row>
    <row r="343" spans="17:22" ht="12.75" x14ac:dyDescent="0.2">
      <c r="Q343" s="1"/>
      <c r="R343" s="1"/>
      <c r="S343" s="1"/>
      <c r="T343" s="1"/>
      <c r="U343" s="1"/>
      <c r="V343" s="1"/>
    </row>
    <row r="344" spans="17:22" ht="12.75" x14ac:dyDescent="0.2">
      <c r="Q344" s="1"/>
      <c r="R344" s="1"/>
      <c r="S344" s="1"/>
      <c r="T344" s="1"/>
      <c r="U344" s="1"/>
      <c r="V344" s="1"/>
    </row>
    <row r="345" spans="17:22" ht="12.75" x14ac:dyDescent="0.2">
      <c r="Q345" s="1"/>
      <c r="R345" s="1"/>
      <c r="S345" s="1"/>
      <c r="T345" s="1"/>
      <c r="U345" s="1"/>
      <c r="V345" s="1"/>
    </row>
    <row r="346" spans="17:22" ht="12.75" x14ac:dyDescent="0.2">
      <c r="Q346" s="1"/>
      <c r="R346" s="1"/>
      <c r="S346" s="1"/>
      <c r="T346" s="1"/>
      <c r="U346" s="1"/>
      <c r="V346" s="1"/>
    </row>
    <row r="347" spans="17:22" ht="12.75" x14ac:dyDescent="0.2">
      <c r="Q347" s="1"/>
      <c r="R347" s="1"/>
      <c r="S347" s="1"/>
      <c r="T347" s="1"/>
      <c r="U347" s="1"/>
      <c r="V347" s="1"/>
    </row>
    <row r="348" spans="17:22" ht="12.75" x14ac:dyDescent="0.2">
      <c r="Q348" s="1"/>
      <c r="R348" s="1"/>
      <c r="S348" s="1"/>
      <c r="T348" s="1"/>
      <c r="U348" s="1"/>
      <c r="V348" s="1"/>
    </row>
    <row r="349" spans="17:22" ht="12.75" x14ac:dyDescent="0.2">
      <c r="Q349" s="1"/>
      <c r="R349" s="1"/>
      <c r="S349" s="1"/>
      <c r="T349" s="1"/>
      <c r="U349" s="1"/>
      <c r="V349" s="1"/>
    </row>
    <row r="350" spans="17:22" ht="12.75" x14ac:dyDescent="0.2">
      <c r="Q350" s="1"/>
      <c r="R350" s="1"/>
      <c r="S350" s="1"/>
      <c r="T350" s="1"/>
      <c r="U350" s="1"/>
      <c r="V350" s="1"/>
    </row>
    <row r="351" spans="17:22" ht="12.75" x14ac:dyDescent="0.2">
      <c r="Q351" s="1"/>
      <c r="R351" s="1"/>
      <c r="S351" s="1"/>
      <c r="T351" s="1"/>
      <c r="U351" s="1"/>
      <c r="V351" s="1"/>
    </row>
    <row r="352" spans="17:22" ht="12.75" x14ac:dyDescent="0.2">
      <c r="Q352" s="1"/>
      <c r="R352" s="1"/>
      <c r="S352" s="1"/>
      <c r="T352" s="1"/>
      <c r="U352" s="1"/>
      <c r="V352" s="1"/>
    </row>
    <row r="353" spans="17:22" ht="12.75" x14ac:dyDescent="0.2">
      <c r="Q353" s="1"/>
      <c r="R353" s="1"/>
      <c r="S353" s="1"/>
      <c r="T353" s="1"/>
      <c r="U353" s="1"/>
      <c r="V353" s="1"/>
    </row>
    <row r="354" spans="17:22" ht="12.75" x14ac:dyDescent="0.2">
      <c r="Q354" s="1"/>
      <c r="R354" s="1"/>
      <c r="S354" s="1"/>
      <c r="T354" s="1"/>
      <c r="U354" s="1"/>
      <c r="V354" s="1"/>
    </row>
    <row r="355" spans="17:22" ht="12.75" x14ac:dyDescent="0.2">
      <c r="Q355" s="1"/>
      <c r="R355" s="1"/>
      <c r="S355" s="1"/>
      <c r="T355" s="1"/>
      <c r="U355" s="1"/>
      <c r="V355" s="1"/>
    </row>
    <row r="356" spans="17:22" ht="12.75" x14ac:dyDescent="0.2">
      <c r="Q356" s="1"/>
      <c r="R356" s="1"/>
      <c r="S356" s="1"/>
      <c r="T356" s="1"/>
      <c r="U356" s="1"/>
      <c r="V356" s="1"/>
    </row>
    <row r="357" spans="17:22" ht="12.75" x14ac:dyDescent="0.2">
      <c r="Q357" s="1"/>
      <c r="R357" s="1"/>
      <c r="S357" s="1"/>
      <c r="T357" s="1"/>
      <c r="U357" s="1"/>
      <c r="V357" s="1"/>
    </row>
    <row r="358" spans="17:22" ht="12.75" x14ac:dyDescent="0.2">
      <c r="Q358" s="1"/>
      <c r="R358" s="1"/>
      <c r="S358" s="1"/>
      <c r="T358" s="1"/>
      <c r="U358" s="1"/>
      <c r="V358" s="1"/>
    </row>
    <row r="359" spans="17:22" ht="12.75" x14ac:dyDescent="0.2">
      <c r="Q359" s="1"/>
      <c r="R359" s="1"/>
      <c r="S359" s="1"/>
      <c r="T359" s="1"/>
      <c r="U359" s="1"/>
      <c r="V359" s="1"/>
    </row>
    <row r="360" spans="17:22" ht="12.75" x14ac:dyDescent="0.2">
      <c r="Q360" s="1"/>
      <c r="R360" s="1"/>
      <c r="S360" s="1"/>
      <c r="T360" s="1"/>
      <c r="U360" s="1"/>
      <c r="V360" s="1"/>
    </row>
    <row r="361" spans="17:22" ht="12.75" x14ac:dyDescent="0.2">
      <c r="Q361" s="1"/>
      <c r="R361" s="1"/>
      <c r="S361" s="1"/>
      <c r="T361" s="1"/>
      <c r="U361" s="1"/>
      <c r="V361" s="1"/>
    </row>
    <row r="362" spans="17:22" ht="12.75" x14ac:dyDescent="0.2">
      <c r="Q362" s="1"/>
      <c r="R362" s="1"/>
      <c r="S362" s="1"/>
      <c r="T362" s="1"/>
      <c r="U362" s="1"/>
      <c r="V362" s="1"/>
    </row>
    <row r="363" spans="17:22" ht="12.75" x14ac:dyDescent="0.2">
      <c r="Q363" s="1"/>
      <c r="R363" s="1"/>
      <c r="S363" s="1"/>
      <c r="T363" s="1"/>
      <c r="U363" s="1"/>
      <c r="V363" s="1"/>
    </row>
    <row r="364" spans="17:22" ht="12.75" x14ac:dyDescent="0.2">
      <c r="Q364" s="1"/>
      <c r="R364" s="1"/>
      <c r="S364" s="1"/>
      <c r="T364" s="1"/>
      <c r="U364" s="1"/>
      <c r="V364" s="1"/>
    </row>
    <row r="365" spans="17:22" ht="12.75" x14ac:dyDescent="0.2">
      <c r="Q365" s="1"/>
      <c r="R365" s="1"/>
      <c r="S365" s="1"/>
      <c r="T365" s="1"/>
      <c r="U365" s="1"/>
      <c r="V365" s="1"/>
    </row>
    <row r="366" spans="17:22" ht="12.75" x14ac:dyDescent="0.2">
      <c r="Q366" s="1"/>
      <c r="R366" s="1"/>
      <c r="S366" s="1"/>
      <c r="T366" s="1"/>
      <c r="U366" s="1"/>
      <c r="V366" s="1"/>
    </row>
    <row r="367" spans="17:22" ht="12.75" x14ac:dyDescent="0.2">
      <c r="Q367" s="1"/>
      <c r="R367" s="1"/>
      <c r="S367" s="1"/>
      <c r="T367" s="1"/>
      <c r="U367" s="1"/>
      <c r="V367" s="1"/>
    </row>
    <row r="368" spans="17:22" ht="12.75" x14ac:dyDescent="0.2">
      <c r="Q368" s="1"/>
      <c r="R368" s="1"/>
      <c r="S368" s="1"/>
      <c r="T368" s="1"/>
      <c r="U368" s="1"/>
      <c r="V368" s="1"/>
    </row>
    <row r="369" spans="17:22" ht="12.75" x14ac:dyDescent="0.2">
      <c r="Q369" s="1"/>
      <c r="R369" s="1"/>
      <c r="S369" s="1"/>
      <c r="T369" s="1"/>
      <c r="U369" s="1"/>
      <c r="V369" s="1"/>
    </row>
    <row r="370" spans="17:22" ht="12.75" x14ac:dyDescent="0.2">
      <c r="Q370" s="1"/>
      <c r="R370" s="1"/>
      <c r="S370" s="1"/>
      <c r="T370" s="1"/>
      <c r="U370" s="1"/>
      <c r="V370" s="1"/>
    </row>
    <row r="371" spans="17:22" ht="12.75" x14ac:dyDescent="0.2">
      <c r="Q371" s="1"/>
      <c r="R371" s="1"/>
      <c r="S371" s="1"/>
      <c r="T371" s="1"/>
      <c r="U371" s="1"/>
      <c r="V371" s="1"/>
    </row>
    <row r="372" spans="17:22" ht="12.75" x14ac:dyDescent="0.2">
      <c r="Q372" s="1"/>
      <c r="R372" s="1"/>
      <c r="S372" s="1"/>
      <c r="T372" s="1"/>
      <c r="U372" s="1"/>
      <c r="V372" s="1"/>
    </row>
    <row r="373" spans="17:22" ht="12.75" x14ac:dyDescent="0.2">
      <c r="Q373" s="1"/>
      <c r="R373" s="1"/>
      <c r="S373" s="1"/>
      <c r="T373" s="1"/>
      <c r="U373" s="1"/>
      <c r="V373" s="1"/>
    </row>
    <row r="374" spans="17:22" ht="12.75" x14ac:dyDescent="0.2">
      <c r="Q374" s="1"/>
      <c r="R374" s="1"/>
      <c r="S374" s="1"/>
      <c r="T374" s="1"/>
      <c r="U374" s="1"/>
      <c r="V374" s="1"/>
    </row>
    <row r="375" spans="17:22" ht="12.75" x14ac:dyDescent="0.2">
      <c r="Q375" s="1"/>
      <c r="R375" s="1"/>
      <c r="S375" s="1"/>
      <c r="T375" s="1"/>
      <c r="U375" s="1"/>
      <c r="V375" s="1"/>
    </row>
    <row r="376" spans="17:22" ht="12.75" x14ac:dyDescent="0.2">
      <c r="Q376" s="1"/>
      <c r="R376" s="1"/>
      <c r="S376" s="1"/>
      <c r="T376" s="1"/>
      <c r="U376" s="1"/>
      <c r="V376" s="1"/>
    </row>
    <row r="377" spans="17:22" ht="12.75" x14ac:dyDescent="0.2">
      <c r="Q377" s="1"/>
      <c r="R377" s="1"/>
      <c r="S377" s="1"/>
      <c r="T377" s="1"/>
      <c r="U377" s="1"/>
      <c r="V377" s="1"/>
    </row>
    <row r="378" spans="17:22" ht="12.75" x14ac:dyDescent="0.2">
      <c r="Q378" s="1"/>
      <c r="R378" s="1"/>
      <c r="S378" s="1"/>
      <c r="T378" s="1"/>
      <c r="U378" s="1"/>
      <c r="V378" s="1"/>
    </row>
    <row r="379" spans="17:22" ht="12.75" x14ac:dyDescent="0.2">
      <c r="Q379" s="1"/>
      <c r="R379" s="1"/>
      <c r="S379" s="1"/>
      <c r="T379" s="1"/>
      <c r="U379" s="1"/>
      <c r="V379" s="1"/>
    </row>
    <row r="380" spans="17:22" ht="12.75" x14ac:dyDescent="0.2">
      <c r="Q380" s="1"/>
      <c r="R380" s="1"/>
      <c r="S380" s="1"/>
      <c r="T380" s="1"/>
      <c r="U380" s="1"/>
      <c r="V380" s="1"/>
    </row>
    <row r="381" spans="17:22" ht="12.75" x14ac:dyDescent="0.2">
      <c r="Q381" s="1"/>
      <c r="R381" s="1"/>
      <c r="S381" s="1"/>
      <c r="T381" s="1"/>
      <c r="U381" s="1"/>
      <c r="V381" s="1"/>
    </row>
    <row r="382" spans="17:22" ht="12.75" x14ac:dyDescent="0.2">
      <c r="Q382" s="1"/>
      <c r="R382" s="1"/>
      <c r="S382" s="1"/>
      <c r="T382" s="1"/>
      <c r="U382" s="1"/>
      <c r="V382" s="1"/>
    </row>
    <row r="383" spans="17:22" ht="12.75" x14ac:dyDescent="0.2">
      <c r="Q383" s="1"/>
      <c r="R383" s="1"/>
      <c r="S383" s="1"/>
      <c r="T383" s="1"/>
      <c r="U383" s="1"/>
      <c r="V383" s="1"/>
    </row>
    <row r="384" spans="17:22" ht="12.75" x14ac:dyDescent="0.2">
      <c r="Q384" s="1"/>
      <c r="R384" s="1"/>
      <c r="S384" s="1"/>
      <c r="T384" s="1"/>
      <c r="U384" s="1"/>
      <c r="V384" s="1"/>
    </row>
    <row r="385" spans="17:22" ht="12.75" x14ac:dyDescent="0.2">
      <c r="Q385" s="1"/>
      <c r="R385" s="1"/>
      <c r="S385" s="1"/>
      <c r="T385" s="1"/>
      <c r="U385" s="1"/>
      <c r="V385" s="1"/>
    </row>
    <row r="386" spans="17:22" ht="12.75" x14ac:dyDescent="0.2">
      <c r="Q386" s="1"/>
      <c r="R386" s="1"/>
      <c r="S386" s="1"/>
      <c r="T386" s="1"/>
      <c r="U386" s="1"/>
      <c r="V386" s="1"/>
    </row>
    <row r="387" spans="17:22" ht="12.75" x14ac:dyDescent="0.2">
      <c r="Q387" s="1"/>
      <c r="R387" s="1"/>
      <c r="S387" s="1"/>
      <c r="T387" s="1"/>
      <c r="U387" s="1"/>
      <c r="V387" s="1"/>
    </row>
    <row r="388" spans="17:22" ht="12.75" x14ac:dyDescent="0.2">
      <c r="Q388" s="1"/>
      <c r="R388" s="1"/>
      <c r="S388" s="1"/>
      <c r="T388" s="1"/>
      <c r="U388" s="1"/>
      <c r="V388" s="1"/>
    </row>
    <row r="389" spans="17:22" ht="12.75" x14ac:dyDescent="0.2">
      <c r="Q389" s="1"/>
      <c r="R389" s="1"/>
      <c r="S389" s="1"/>
      <c r="T389" s="1"/>
      <c r="U389" s="1"/>
      <c r="V389" s="1"/>
    </row>
    <row r="390" spans="17:22" ht="12.75" x14ac:dyDescent="0.2">
      <c r="Q390" s="1"/>
      <c r="R390" s="1"/>
      <c r="S390" s="1"/>
      <c r="T390" s="1"/>
      <c r="U390" s="1"/>
      <c r="V390" s="1"/>
    </row>
    <row r="391" spans="17:22" ht="12.75" x14ac:dyDescent="0.2">
      <c r="Q391" s="1"/>
      <c r="R391" s="1"/>
      <c r="S391" s="1"/>
      <c r="T391" s="1"/>
      <c r="U391" s="1"/>
      <c r="V391" s="1"/>
    </row>
    <row r="392" spans="17:22" ht="12.75" x14ac:dyDescent="0.2">
      <c r="Q392" s="1"/>
      <c r="R392" s="1"/>
      <c r="S392" s="1"/>
      <c r="T392" s="1"/>
      <c r="U392" s="1"/>
      <c r="V392" s="1"/>
    </row>
    <row r="393" spans="17:22" ht="12.75" x14ac:dyDescent="0.2">
      <c r="Q393" s="1"/>
      <c r="R393" s="1"/>
      <c r="S393" s="1"/>
      <c r="T393" s="1"/>
      <c r="U393" s="1"/>
      <c r="V393" s="1"/>
    </row>
    <row r="394" spans="17:22" ht="12.75" x14ac:dyDescent="0.2">
      <c r="Q394" s="1"/>
      <c r="R394" s="1"/>
      <c r="S394" s="1"/>
      <c r="T394" s="1"/>
      <c r="U394" s="1"/>
      <c r="V394" s="1"/>
    </row>
    <row r="395" spans="17:22" ht="12.75" x14ac:dyDescent="0.2">
      <c r="Q395" s="1"/>
      <c r="R395" s="1"/>
      <c r="S395" s="1"/>
      <c r="T395" s="1"/>
      <c r="U395" s="1"/>
      <c r="V395" s="1"/>
    </row>
    <row r="396" spans="17:22" ht="12.75" x14ac:dyDescent="0.2">
      <c r="Q396" s="1"/>
      <c r="R396" s="1"/>
      <c r="S396" s="1"/>
      <c r="T396" s="1"/>
      <c r="U396" s="1"/>
      <c r="V396" s="1"/>
    </row>
    <row r="397" spans="17:22" ht="12.75" x14ac:dyDescent="0.2">
      <c r="Q397" s="1"/>
      <c r="R397" s="1"/>
      <c r="S397" s="1"/>
      <c r="T397" s="1"/>
      <c r="U397" s="1"/>
      <c r="V397" s="1"/>
    </row>
    <row r="398" spans="17:22" ht="12.75" x14ac:dyDescent="0.2">
      <c r="Q398" s="1"/>
      <c r="R398" s="1"/>
      <c r="S398" s="1"/>
      <c r="T398" s="1"/>
      <c r="U398" s="1"/>
      <c r="V398" s="1"/>
    </row>
    <row r="399" spans="17:22" ht="12.75" x14ac:dyDescent="0.2">
      <c r="Q399" s="1"/>
      <c r="R399" s="1"/>
      <c r="S399" s="1"/>
      <c r="T399" s="1"/>
      <c r="U399" s="1"/>
      <c r="V399" s="1"/>
    </row>
    <row r="400" spans="17:22" ht="12.75" x14ac:dyDescent="0.2">
      <c r="Q400" s="1"/>
      <c r="R400" s="1"/>
      <c r="S400" s="1"/>
      <c r="T400" s="1"/>
      <c r="U400" s="1"/>
      <c r="V400" s="1"/>
    </row>
    <row r="401" spans="17:22" ht="12.75" x14ac:dyDescent="0.2">
      <c r="Q401" s="1"/>
      <c r="R401" s="1"/>
      <c r="S401" s="1"/>
      <c r="T401" s="1"/>
      <c r="U401" s="1"/>
      <c r="V401" s="1"/>
    </row>
    <row r="402" spans="17:22" ht="12.75" x14ac:dyDescent="0.2">
      <c r="Q402" s="1"/>
      <c r="R402" s="1"/>
      <c r="S402" s="1"/>
      <c r="T402" s="1"/>
      <c r="U402" s="1"/>
      <c r="V402" s="1"/>
    </row>
    <row r="403" spans="17:22" ht="12.75" x14ac:dyDescent="0.2">
      <c r="Q403" s="1"/>
      <c r="R403" s="1"/>
      <c r="S403" s="1"/>
      <c r="T403" s="1"/>
      <c r="U403" s="1"/>
      <c r="V403" s="1"/>
    </row>
    <row r="404" spans="17:22" ht="12.75" x14ac:dyDescent="0.2">
      <c r="Q404" s="1"/>
      <c r="R404" s="1"/>
      <c r="S404" s="1"/>
      <c r="T404" s="1"/>
      <c r="U404" s="1"/>
      <c r="V404" s="1"/>
    </row>
    <row r="405" spans="17:22" ht="12.75" x14ac:dyDescent="0.2">
      <c r="Q405" s="1"/>
      <c r="R405" s="1"/>
      <c r="S405" s="1"/>
      <c r="T405" s="1"/>
      <c r="U405" s="1"/>
      <c r="V405" s="1"/>
    </row>
    <row r="406" spans="17:22" ht="12.75" x14ac:dyDescent="0.2">
      <c r="Q406" s="1"/>
      <c r="R406" s="1"/>
      <c r="S406" s="1"/>
      <c r="T406" s="1"/>
      <c r="U406" s="1"/>
      <c r="V406" s="1"/>
    </row>
    <row r="407" spans="17:22" ht="12.75" x14ac:dyDescent="0.2">
      <c r="Q407" s="1"/>
      <c r="R407" s="1"/>
      <c r="S407" s="1"/>
      <c r="T407" s="1"/>
      <c r="U407" s="1"/>
      <c r="V407" s="1"/>
    </row>
    <row r="408" spans="17:22" ht="12.75" x14ac:dyDescent="0.2">
      <c r="Q408" s="1"/>
      <c r="R408" s="1"/>
      <c r="S408" s="1"/>
      <c r="T408" s="1"/>
      <c r="U408" s="1"/>
      <c r="V408" s="1"/>
    </row>
    <row r="409" spans="17:22" ht="12.75" x14ac:dyDescent="0.2">
      <c r="Q409" s="1"/>
      <c r="R409" s="1"/>
      <c r="S409" s="1"/>
      <c r="T409" s="1"/>
      <c r="U409" s="1"/>
      <c r="V409" s="1"/>
    </row>
    <row r="410" spans="17:22" ht="12.75" x14ac:dyDescent="0.2">
      <c r="Q410" s="1"/>
      <c r="R410" s="1"/>
      <c r="S410" s="1"/>
      <c r="T410" s="1"/>
      <c r="U410" s="1"/>
      <c r="V410" s="1"/>
    </row>
    <row r="411" spans="17:22" ht="12.75" x14ac:dyDescent="0.2">
      <c r="Q411" s="1"/>
      <c r="R411" s="1"/>
      <c r="S411" s="1"/>
      <c r="T411" s="1"/>
      <c r="U411" s="1"/>
      <c r="V411" s="1"/>
    </row>
    <row r="412" spans="17:22" ht="12.75" x14ac:dyDescent="0.2">
      <c r="Q412" s="1"/>
      <c r="R412" s="1"/>
      <c r="S412" s="1"/>
      <c r="T412" s="1"/>
      <c r="U412" s="1"/>
      <c r="V412" s="1"/>
    </row>
    <row r="413" spans="17:22" ht="12.75" x14ac:dyDescent="0.2">
      <c r="Q413" s="1"/>
      <c r="R413" s="1"/>
      <c r="S413" s="1"/>
      <c r="T413" s="1"/>
      <c r="U413" s="1"/>
      <c r="V413" s="1"/>
    </row>
    <row r="414" spans="17:22" ht="12.75" x14ac:dyDescent="0.2">
      <c r="Q414" s="1"/>
      <c r="R414" s="1"/>
      <c r="S414" s="1"/>
      <c r="T414" s="1"/>
      <c r="U414" s="1"/>
      <c r="V414" s="1"/>
    </row>
    <row r="415" spans="17:22" ht="12.75" x14ac:dyDescent="0.2">
      <c r="Q415" s="1"/>
      <c r="R415" s="1"/>
      <c r="S415" s="1"/>
      <c r="T415" s="1"/>
      <c r="U415" s="1"/>
      <c r="V415" s="1"/>
    </row>
    <row r="416" spans="17:22" ht="12.75" x14ac:dyDescent="0.2">
      <c r="Q416" s="1"/>
      <c r="R416" s="1"/>
      <c r="S416" s="1"/>
      <c r="T416" s="1"/>
      <c r="U416" s="1"/>
      <c r="V416" s="1"/>
    </row>
    <row r="417" spans="17:22" ht="12.75" x14ac:dyDescent="0.2">
      <c r="Q417" s="1"/>
      <c r="R417" s="1"/>
      <c r="S417" s="1"/>
      <c r="T417" s="1"/>
      <c r="U417" s="1"/>
      <c r="V417" s="1"/>
    </row>
    <row r="418" spans="17:22" ht="12.75" x14ac:dyDescent="0.2">
      <c r="Q418" s="1"/>
      <c r="R418" s="1"/>
      <c r="S418" s="1"/>
      <c r="T418" s="1"/>
      <c r="U418" s="1"/>
      <c r="V418" s="1"/>
    </row>
    <row r="419" spans="17:22" ht="12.75" x14ac:dyDescent="0.2">
      <c r="Q419" s="1"/>
      <c r="R419" s="1"/>
      <c r="S419" s="1"/>
      <c r="T419" s="1"/>
      <c r="U419" s="1"/>
      <c r="V419" s="1"/>
    </row>
    <row r="420" spans="17:22" ht="12.75" x14ac:dyDescent="0.2">
      <c r="Q420" s="1"/>
      <c r="R420" s="1"/>
      <c r="S420" s="1"/>
      <c r="T420" s="1"/>
      <c r="U420" s="1"/>
      <c r="V420" s="1"/>
    </row>
    <row r="421" spans="17:22" ht="12.75" x14ac:dyDescent="0.2">
      <c r="Q421" s="1"/>
      <c r="R421" s="1"/>
      <c r="S421" s="1"/>
      <c r="T421" s="1"/>
      <c r="U421" s="1"/>
      <c r="V421" s="1"/>
    </row>
    <row r="422" spans="17:22" ht="12.75" x14ac:dyDescent="0.2">
      <c r="Q422" s="1"/>
      <c r="R422" s="1"/>
      <c r="S422" s="1"/>
      <c r="T422" s="1"/>
      <c r="U422" s="1"/>
      <c r="V422" s="1"/>
    </row>
    <row r="423" spans="17:22" ht="12.75" x14ac:dyDescent="0.2">
      <c r="Q423" s="1"/>
      <c r="R423" s="1"/>
      <c r="S423" s="1"/>
      <c r="T423" s="1"/>
      <c r="U423" s="1"/>
      <c r="V423" s="1"/>
    </row>
    <row r="424" spans="17:22" ht="12.75" x14ac:dyDescent="0.2">
      <c r="Q424" s="1"/>
      <c r="R424" s="1"/>
      <c r="S424" s="1"/>
      <c r="T424" s="1"/>
      <c r="U424" s="1"/>
      <c r="V424" s="1"/>
    </row>
    <row r="425" spans="17:22" ht="12.75" x14ac:dyDescent="0.2">
      <c r="Q425" s="1"/>
      <c r="R425" s="1"/>
      <c r="S425" s="1"/>
      <c r="T425" s="1"/>
      <c r="U425" s="1"/>
      <c r="V425" s="1"/>
    </row>
    <row r="426" spans="17:22" ht="12.75" x14ac:dyDescent="0.2">
      <c r="Q426" s="1"/>
      <c r="R426" s="1"/>
      <c r="S426" s="1"/>
      <c r="T426" s="1"/>
      <c r="U426" s="1"/>
      <c r="V426" s="1"/>
    </row>
    <row r="427" spans="17:22" ht="12.75" x14ac:dyDescent="0.2">
      <c r="Q427" s="1"/>
      <c r="R427" s="1"/>
      <c r="S427" s="1"/>
      <c r="T427" s="1"/>
      <c r="U427" s="1"/>
      <c r="V427" s="1"/>
    </row>
    <row r="428" spans="17:22" ht="12.75" x14ac:dyDescent="0.2">
      <c r="Q428" s="1"/>
      <c r="R428" s="1"/>
      <c r="S428" s="1"/>
      <c r="T428" s="1"/>
      <c r="U428" s="1"/>
      <c r="V428" s="1"/>
    </row>
    <row r="429" spans="17:22" ht="12.75" x14ac:dyDescent="0.2">
      <c r="Q429" s="1"/>
      <c r="R429" s="1"/>
      <c r="S429" s="1"/>
      <c r="T429" s="1"/>
      <c r="U429" s="1"/>
      <c r="V429" s="1"/>
    </row>
    <row r="430" spans="17:22" ht="12.75" x14ac:dyDescent="0.2">
      <c r="Q430" s="1"/>
      <c r="R430" s="1"/>
      <c r="S430" s="1"/>
      <c r="T430" s="1"/>
      <c r="U430" s="1"/>
      <c r="V430" s="1"/>
    </row>
    <row r="431" spans="17:22" ht="12.75" x14ac:dyDescent="0.2">
      <c r="Q431" s="1"/>
      <c r="R431" s="1"/>
      <c r="S431" s="1"/>
      <c r="T431" s="1"/>
      <c r="U431" s="1"/>
      <c r="V431" s="1"/>
    </row>
    <row r="432" spans="17:22" ht="12.75" x14ac:dyDescent="0.2">
      <c r="Q432" s="1"/>
      <c r="R432" s="1"/>
      <c r="S432" s="1"/>
      <c r="T432" s="1"/>
      <c r="U432" s="1"/>
      <c r="V432" s="1"/>
    </row>
    <row r="433" spans="17:22" ht="12.75" x14ac:dyDescent="0.2">
      <c r="Q433" s="1"/>
      <c r="R433" s="1"/>
      <c r="S433" s="1"/>
      <c r="T433" s="1"/>
      <c r="U433" s="1"/>
      <c r="V433" s="1"/>
    </row>
    <row r="434" spans="17:22" ht="12.75" x14ac:dyDescent="0.2">
      <c r="Q434" s="1"/>
      <c r="R434" s="1"/>
      <c r="S434" s="1"/>
      <c r="T434" s="1"/>
      <c r="U434" s="1"/>
      <c r="V434" s="1"/>
    </row>
    <row r="435" spans="17:22" ht="12.75" x14ac:dyDescent="0.2">
      <c r="Q435" s="1"/>
      <c r="R435" s="1"/>
      <c r="S435" s="1"/>
      <c r="T435" s="1"/>
      <c r="U435" s="1"/>
      <c r="V435" s="1"/>
    </row>
    <row r="436" spans="17:22" ht="12.75" x14ac:dyDescent="0.2">
      <c r="Q436" s="1"/>
      <c r="R436" s="1"/>
      <c r="S436" s="1"/>
      <c r="T436" s="1"/>
      <c r="U436" s="1"/>
      <c r="V436" s="1"/>
    </row>
    <row r="437" spans="17:22" ht="12.75" x14ac:dyDescent="0.2">
      <c r="Q437" s="1"/>
      <c r="R437" s="1"/>
      <c r="S437" s="1"/>
      <c r="T437" s="1"/>
      <c r="U437" s="1"/>
      <c r="V437" s="1"/>
    </row>
    <row r="438" spans="17:22" ht="12.75" x14ac:dyDescent="0.2">
      <c r="Q438" s="1"/>
      <c r="R438" s="1"/>
      <c r="S438" s="1"/>
      <c r="T438" s="1"/>
      <c r="U438" s="1"/>
      <c r="V438" s="1"/>
    </row>
    <row r="439" spans="17:22" ht="12.75" x14ac:dyDescent="0.2">
      <c r="Q439" s="1"/>
      <c r="R439" s="1"/>
      <c r="S439" s="1"/>
      <c r="T439" s="1"/>
      <c r="U439" s="1"/>
      <c r="V439" s="1"/>
    </row>
    <row r="440" spans="17:22" ht="12.75" x14ac:dyDescent="0.2">
      <c r="Q440" s="1"/>
      <c r="R440" s="1"/>
      <c r="S440" s="1"/>
      <c r="T440" s="1"/>
      <c r="U440" s="1"/>
      <c r="V440" s="1"/>
    </row>
    <row r="441" spans="17:22" ht="12.75" x14ac:dyDescent="0.2">
      <c r="Q441" s="1"/>
      <c r="R441" s="1"/>
      <c r="S441" s="1"/>
      <c r="T441" s="1"/>
      <c r="U441" s="1"/>
      <c r="V441" s="1"/>
    </row>
    <row r="442" spans="17:22" ht="12.75" x14ac:dyDescent="0.2">
      <c r="Q442" s="1"/>
      <c r="R442" s="1"/>
      <c r="S442" s="1"/>
      <c r="T442" s="1"/>
      <c r="U442" s="1"/>
      <c r="V442" s="1"/>
    </row>
    <row r="443" spans="17:22" ht="12.75" x14ac:dyDescent="0.2">
      <c r="Q443" s="1"/>
      <c r="R443" s="1"/>
      <c r="S443" s="1"/>
      <c r="T443" s="1"/>
      <c r="U443" s="1"/>
      <c r="V443" s="1"/>
    </row>
    <row r="444" spans="17:22" ht="12.75" x14ac:dyDescent="0.2">
      <c r="Q444" s="1"/>
      <c r="R444" s="1"/>
      <c r="S444" s="1"/>
      <c r="T444" s="1"/>
      <c r="U444" s="1"/>
      <c r="V444" s="1"/>
    </row>
    <row r="445" spans="17:22" ht="12.75" x14ac:dyDescent="0.2">
      <c r="Q445" s="1"/>
      <c r="R445" s="1"/>
      <c r="S445" s="1"/>
      <c r="T445" s="1"/>
      <c r="U445" s="1"/>
      <c r="V445" s="1"/>
    </row>
    <row r="446" spans="17:22" ht="12.75" x14ac:dyDescent="0.2">
      <c r="Q446" s="1"/>
      <c r="R446" s="1"/>
      <c r="S446" s="1"/>
      <c r="T446" s="1"/>
      <c r="U446" s="1"/>
      <c r="V446" s="1"/>
    </row>
    <row r="447" spans="17:22" ht="12.75" x14ac:dyDescent="0.2">
      <c r="Q447" s="1"/>
      <c r="R447" s="1"/>
      <c r="S447" s="1"/>
      <c r="T447" s="1"/>
      <c r="U447" s="1"/>
      <c r="V447" s="1"/>
    </row>
    <row r="448" spans="17:22" ht="12.75" x14ac:dyDescent="0.2">
      <c r="Q448" s="1"/>
      <c r="R448" s="1"/>
      <c r="S448" s="1"/>
      <c r="T448" s="1"/>
      <c r="U448" s="1"/>
      <c r="V448" s="1"/>
    </row>
    <row r="449" spans="17:22" ht="12.75" x14ac:dyDescent="0.2">
      <c r="Q449" s="1"/>
      <c r="R449" s="1"/>
      <c r="S449" s="1"/>
      <c r="T449" s="1"/>
      <c r="U449" s="1"/>
      <c r="V449" s="1"/>
    </row>
    <row r="450" spans="17:22" ht="12.75" x14ac:dyDescent="0.2">
      <c r="Q450" s="1"/>
      <c r="R450" s="1"/>
      <c r="S450" s="1"/>
      <c r="T450" s="1"/>
      <c r="U450" s="1"/>
      <c r="V450" s="1"/>
    </row>
    <row r="451" spans="17:22" ht="12.75" x14ac:dyDescent="0.2">
      <c r="Q451" s="1"/>
      <c r="R451" s="1"/>
      <c r="S451" s="1"/>
      <c r="T451" s="1"/>
      <c r="U451" s="1"/>
      <c r="V451" s="1"/>
    </row>
    <row r="452" spans="17:22" ht="12.75" x14ac:dyDescent="0.2">
      <c r="Q452" s="1"/>
      <c r="R452" s="1"/>
      <c r="S452" s="1"/>
      <c r="T452" s="1"/>
      <c r="U452" s="1"/>
      <c r="V452" s="1"/>
    </row>
    <row r="453" spans="17:22" ht="12.75" x14ac:dyDescent="0.2">
      <c r="Q453" s="1"/>
      <c r="R453" s="1"/>
      <c r="S453" s="1"/>
      <c r="T453" s="1"/>
      <c r="U453" s="1"/>
      <c r="V453" s="1"/>
    </row>
    <row r="454" spans="17:22" ht="12.75" x14ac:dyDescent="0.2">
      <c r="Q454" s="1"/>
      <c r="R454" s="1"/>
      <c r="S454" s="1"/>
      <c r="T454" s="1"/>
      <c r="U454" s="1"/>
      <c r="V454" s="1"/>
    </row>
    <row r="455" spans="17:22" ht="12.75" x14ac:dyDescent="0.2">
      <c r="Q455" s="1"/>
      <c r="R455" s="1"/>
      <c r="S455" s="1"/>
      <c r="T455" s="1"/>
      <c r="U455" s="1"/>
      <c r="V455" s="1"/>
    </row>
    <row r="456" spans="17:22" ht="12.75" x14ac:dyDescent="0.2">
      <c r="Q456" s="1"/>
      <c r="R456" s="1"/>
      <c r="S456" s="1"/>
      <c r="T456" s="1"/>
      <c r="U456" s="1"/>
      <c r="V456" s="1"/>
    </row>
    <row r="457" spans="17:22" ht="12.75" x14ac:dyDescent="0.2">
      <c r="Q457" s="1"/>
      <c r="R457" s="1"/>
      <c r="S457" s="1"/>
      <c r="T457" s="1"/>
      <c r="U457" s="1"/>
      <c r="V457" s="1"/>
    </row>
    <row r="458" spans="17:22" ht="12.75" x14ac:dyDescent="0.2">
      <c r="Q458" s="1"/>
      <c r="R458" s="1"/>
      <c r="S458" s="1"/>
      <c r="T458" s="1"/>
      <c r="U458" s="1"/>
      <c r="V458" s="1"/>
    </row>
    <row r="459" spans="17:22" ht="12.75" x14ac:dyDescent="0.2">
      <c r="Q459" s="1"/>
      <c r="R459" s="1"/>
      <c r="S459" s="1"/>
      <c r="T459" s="1"/>
      <c r="U459" s="1"/>
      <c r="V459" s="1"/>
    </row>
    <row r="460" spans="17:22" ht="12.75" x14ac:dyDescent="0.2">
      <c r="Q460" s="1"/>
      <c r="R460" s="1"/>
      <c r="S460" s="1"/>
      <c r="T460" s="1"/>
      <c r="U460" s="1"/>
      <c r="V460" s="1"/>
    </row>
    <row r="461" spans="17:22" ht="12.75" x14ac:dyDescent="0.2">
      <c r="Q461" s="1"/>
      <c r="R461" s="1"/>
      <c r="S461" s="1"/>
      <c r="T461" s="1"/>
      <c r="U461" s="1"/>
      <c r="V461" s="1"/>
    </row>
    <row r="462" spans="17:22" ht="12.75" x14ac:dyDescent="0.2">
      <c r="Q462" s="1"/>
      <c r="R462" s="1"/>
      <c r="S462" s="1"/>
      <c r="T462" s="1"/>
      <c r="U462" s="1"/>
      <c r="V462" s="1"/>
    </row>
    <row r="463" spans="17:22" ht="12.75" x14ac:dyDescent="0.2">
      <c r="Q463" s="1"/>
      <c r="R463" s="1"/>
      <c r="S463" s="1"/>
      <c r="T463" s="1"/>
      <c r="U463" s="1"/>
      <c r="V463" s="1"/>
    </row>
    <row r="464" spans="17:22" ht="12.75" x14ac:dyDescent="0.2">
      <c r="Q464" s="1"/>
      <c r="R464" s="1"/>
      <c r="S464" s="1"/>
      <c r="T464" s="1"/>
      <c r="U464" s="1"/>
      <c r="V464" s="1"/>
    </row>
    <row r="465" spans="17:22" ht="12.75" x14ac:dyDescent="0.2">
      <c r="Q465" s="1"/>
      <c r="R465" s="1"/>
      <c r="S465" s="1"/>
      <c r="T465" s="1"/>
      <c r="U465" s="1"/>
      <c r="V465" s="1"/>
    </row>
    <row r="466" spans="17:22" ht="12.75" x14ac:dyDescent="0.2">
      <c r="Q466" s="1"/>
      <c r="R466" s="1"/>
      <c r="S466" s="1"/>
      <c r="T466" s="1"/>
      <c r="U466" s="1"/>
      <c r="V466" s="1"/>
    </row>
    <row r="467" spans="17:22" ht="12.75" x14ac:dyDescent="0.2">
      <c r="Q467" s="1"/>
      <c r="R467" s="1"/>
      <c r="S467" s="1"/>
      <c r="T467" s="1"/>
      <c r="U467" s="1"/>
      <c r="V467" s="1"/>
    </row>
    <row r="468" spans="17:22" ht="12.75" x14ac:dyDescent="0.2">
      <c r="Q468" s="1"/>
      <c r="R468" s="1"/>
      <c r="S468" s="1"/>
      <c r="T468" s="1"/>
      <c r="U468" s="1"/>
      <c r="V468" s="1"/>
    </row>
    <row r="469" spans="17:22" ht="12.75" x14ac:dyDescent="0.2">
      <c r="Q469" s="1"/>
      <c r="R469" s="1"/>
      <c r="S469" s="1"/>
      <c r="T469" s="1"/>
      <c r="U469" s="1"/>
      <c r="V469" s="1"/>
    </row>
    <row r="470" spans="17:22" ht="12.75" x14ac:dyDescent="0.2">
      <c r="Q470" s="1"/>
      <c r="R470" s="1"/>
      <c r="S470" s="1"/>
      <c r="T470" s="1"/>
      <c r="U470" s="1"/>
      <c r="V470" s="1"/>
    </row>
    <row r="471" spans="17:22" ht="12.75" x14ac:dyDescent="0.2">
      <c r="Q471" s="1"/>
      <c r="R471" s="1"/>
      <c r="S471" s="1"/>
      <c r="T471" s="1"/>
      <c r="U471" s="1"/>
      <c r="V471" s="1"/>
    </row>
    <row r="472" spans="17:22" ht="12.75" x14ac:dyDescent="0.2">
      <c r="Q472" s="1"/>
      <c r="R472" s="1"/>
      <c r="S472" s="1"/>
      <c r="T472" s="1"/>
      <c r="U472" s="1"/>
      <c r="V472" s="1"/>
    </row>
    <row r="473" spans="17:22" ht="12.75" x14ac:dyDescent="0.2">
      <c r="Q473" s="1"/>
      <c r="R473" s="1"/>
      <c r="S473" s="1"/>
      <c r="T473" s="1"/>
      <c r="U473" s="1"/>
      <c r="V473" s="1"/>
    </row>
    <row r="474" spans="17:22" ht="12.75" x14ac:dyDescent="0.2">
      <c r="Q474" s="1"/>
      <c r="R474" s="1"/>
      <c r="S474" s="1"/>
      <c r="T474" s="1"/>
      <c r="U474" s="1"/>
      <c r="V474" s="1"/>
    </row>
    <row r="475" spans="17:22" ht="12.75" x14ac:dyDescent="0.2">
      <c r="Q475" s="1"/>
      <c r="R475" s="1"/>
      <c r="S475" s="1"/>
      <c r="T475" s="1"/>
      <c r="U475" s="1"/>
      <c r="V475" s="1"/>
    </row>
    <row r="476" spans="17:22" ht="12.75" x14ac:dyDescent="0.2">
      <c r="Q476" s="1"/>
      <c r="R476" s="1"/>
      <c r="S476" s="1"/>
      <c r="T476" s="1"/>
      <c r="U476" s="1"/>
      <c r="V476" s="1"/>
    </row>
    <row r="477" spans="17:22" ht="12.75" x14ac:dyDescent="0.2">
      <c r="Q477" s="1"/>
      <c r="R477" s="1"/>
      <c r="S477" s="1"/>
      <c r="T477" s="1"/>
      <c r="U477" s="1"/>
      <c r="V477" s="1"/>
    </row>
    <row r="478" spans="17:22" ht="12.75" x14ac:dyDescent="0.2">
      <c r="Q478" s="1"/>
      <c r="R478" s="1"/>
      <c r="S478" s="1"/>
      <c r="T478" s="1"/>
      <c r="U478" s="1"/>
      <c r="V478" s="1"/>
    </row>
    <row r="479" spans="17:22" ht="12.75" x14ac:dyDescent="0.2">
      <c r="Q479" s="1"/>
      <c r="R479" s="1"/>
      <c r="S479" s="1"/>
      <c r="T479" s="1"/>
      <c r="U479" s="1"/>
      <c r="V479" s="1"/>
    </row>
    <row r="480" spans="17:22" ht="12.75" x14ac:dyDescent="0.2">
      <c r="Q480" s="1"/>
      <c r="R480" s="1"/>
      <c r="S480" s="1"/>
      <c r="T480" s="1"/>
      <c r="U480" s="1"/>
      <c r="V480" s="1"/>
    </row>
    <row r="481" spans="17:22" ht="12.75" x14ac:dyDescent="0.2">
      <c r="Q481" s="1"/>
      <c r="R481" s="1"/>
      <c r="S481" s="1"/>
      <c r="T481" s="1"/>
      <c r="U481" s="1"/>
      <c r="V481" s="1"/>
    </row>
    <row r="482" spans="17:22" ht="12.75" x14ac:dyDescent="0.2">
      <c r="Q482" s="1"/>
      <c r="R482" s="1"/>
      <c r="S482" s="1"/>
      <c r="T482" s="1"/>
      <c r="U482" s="1"/>
      <c r="V482" s="1"/>
    </row>
    <row r="483" spans="17:22" ht="12.75" x14ac:dyDescent="0.2">
      <c r="Q483" s="1"/>
      <c r="R483" s="1"/>
      <c r="S483" s="1"/>
      <c r="T483" s="1"/>
      <c r="U483" s="1"/>
      <c r="V483" s="1"/>
    </row>
    <row r="484" spans="17:22" ht="12.75" x14ac:dyDescent="0.2">
      <c r="Q484" s="1"/>
      <c r="R484" s="1"/>
      <c r="S484" s="1"/>
      <c r="T484" s="1"/>
      <c r="U484" s="1"/>
      <c r="V484" s="1"/>
    </row>
    <row r="485" spans="17:22" ht="12.75" x14ac:dyDescent="0.2">
      <c r="Q485" s="1"/>
      <c r="R485" s="1"/>
      <c r="S485" s="1"/>
      <c r="T485" s="1"/>
      <c r="U485" s="1"/>
      <c r="V485" s="1"/>
    </row>
    <row r="486" spans="17:22" ht="12.75" x14ac:dyDescent="0.2">
      <c r="Q486" s="1"/>
      <c r="R486" s="1"/>
      <c r="S486" s="1"/>
      <c r="T486" s="1"/>
      <c r="U486" s="1"/>
      <c r="V486" s="1"/>
    </row>
    <row r="487" spans="17:22" ht="12.75" x14ac:dyDescent="0.2">
      <c r="Q487" s="1"/>
      <c r="R487" s="1"/>
      <c r="S487" s="1"/>
      <c r="T487" s="1"/>
      <c r="U487" s="1"/>
      <c r="V487" s="1"/>
    </row>
    <row r="488" spans="17:22" ht="12.75" x14ac:dyDescent="0.2">
      <c r="Q488" s="1"/>
      <c r="R488" s="1"/>
      <c r="S488" s="1"/>
      <c r="T488" s="1"/>
      <c r="U488" s="1"/>
      <c r="V488" s="1"/>
    </row>
    <row r="489" spans="17:22" ht="12.75" x14ac:dyDescent="0.2">
      <c r="Q489" s="1"/>
      <c r="R489" s="1"/>
      <c r="S489" s="1"/>
      <c r="T489" s="1"/>
      <c r="U489" s="1"/>
      <c r="V489" s="1"/>
    </row>
    <row r="490" spans="17:22" ht="12.75" x14ac:dyDescent="0.2">
      <c r="Q490" s="1"/>
      <c r="R490" s="1"/>
      <c r="S490" s="1"/>
      <c r="T490" s="1"/>
      <c r="U490" s="1"/>
      <c r="V490" s="1"/>
    </row>
    <row r="491" spans="17:22" ht="12.75" x14ac:dyDescent="0.2">
      <c r="Q491" s="1"/>
      <c r="R491" s="1"/>
      <c r="S491" s="1"/>
      <c r="T491" s="1"/>
      <c r="U491" s="1"/>
      <c r="V491" s="1"/>
    </row>
    <row r="492" spans="17:22" ht="12.75" x14ac:dyDescent="0.2">
      <c r="Q492" s="1"/>
      <c r="R492" s="1"/>
      <c r="S492" s="1"/>
      <c r="T492" s="1"/>
      <c r="U492" s="1"/>
      <c r="V492" s="1"/>
    </row>
    <row r="493" spans="17:22" ht="12.75" x14ac:dyDescent="0.2">
      <c r="Q493" s="1"/>
      <c r="R493" s="1"/>
      <c r="S493" s="1"/>
      <c r="T493" s="1"/>
      <c r="U493" s="1"/>
      <c r="V493" s="1"/>
    </row>
    <row r="494" spans="17:22" ht="12.75" x14ac:dyDescent="0.2">
      <c r="Q494" s="1"/>
      <c r="R494" s="1"/>
      <c r="S494" s="1"/>
      <c r="T494" s="1"/>
      <c r="U494" s="1"/>
      <c r="V494" s="1"/>
    </row>
    <row r="495" spans="17:22" ht="12.75" x14ac:dyDescent="0.2">
      <c r="Q495" s="1"/>
      <c r="R495" s="1"/>
      <c r="S495" s="1"/>
      <c r="T495" s="1"/>
      <c r="U495" s="1"/>
      <c r="V495" s="1"/>
    </row>
    <row r="496" spans="17:22" ht="12.75" x14ac:dyDescent="0.2">
      <c r="Q496" s="1"/>
      <c r="R496" s="1"/>
      <c r="S496" s="1"/>
      <c r="T496" s="1"/>
      <c r="U496" s="1"/>
      <c r="V496" s="1"/>
    </row>
    <row r="497" spans="17:22" ht="12.75" x14ac:dyDescent="0.2">
      <c r="Q497" s="1"/>
      <c r="R497" s="1"/>
      <c r="S497" s="1"/>
      <c r="T497" s="1"/>
      <c r="U497" s="1"/>
      <c r="V497" s="1"/>
    </row>
    <row r="498" spans="17:22" ht="12.75" x14ac:dyDescent="0.2">
      <c r="Q498" s="1"/>
      <c r="R498" s="1"/>
      <c r="S498" s="1"/>
      <c r="T498" s="1"/>
      <c r="U498" s="1"/>
      <c r="V498" s="1"/>
    </row>
    <row r="499" spans="17:22" ht="12.75" x14ac:dyDescent="0.2">
      <c r="Q499" s="1"/>
      <c r="R499" s="1"/>
      <c r="S499" s="1"/>
      <c r="T499" s="1"/>
      <c r="U499" s="1"/>
      <c r="V499" s="1"/>
    </row>
    <row r="500" spans="17:22" ht="12.75" x14ac:dyDescent="0.2">
      <c r="Q500" s="1"/>
      <c r="R500" s="1"/>
      <c r="S500" s="1"/>
      <c r="T500" s="1"/>
      <c r="U500" s="1"/>
      <c r="V500" s="1"/>
    </row>
    <row r="501" spans="17:22" ht="12.75" x14ac:dyDescent="0.2">
      <c r="Q501" s="1"/>
      <c r="R501" s="1"/>
      <c r="S501" s="1"/>
      <c r="T501" s="1"/>
      <c r="U501" s="1"/>
      <c r="V501" s="1"/>
    </row>
    <row r="502" spans="17:22" ht="12.75" x14ac:dyDescent="0.2">
      <c r="Q502" s="1"/>
      <c r="R502" s="1"/>
      <c r="S502" s="1"/>
      <c r="T502" s="1"/>
      <c r="U502" s="1"/>
      <c r="V502" s="1"/>
    </row>
    <row r="503" spans="17:22" ht="12.75" x14ac:dyDescent="0.2">
      <c r="Q503" s="1"/>
      <c r="R503" s="1"/>
      <c r="S503" s="1"/>
      <c r="T503" s="1"/>
      <c r="U503" s="1"/>
      <c r="V503" s="1"/>
    </row>
    <row r="504" spans="17:22" ht="12.75" x14ac:dyDescent="0.2">
      <c r="Q504" s="1"/>
      <c r="R504" s="1"/>
      <c r="S504" s="1"/>
      <c r="T504" s="1"/>
      <c r="U504" s="1"/>
      <c r="V504" s="1"/>
    </row>
    <row r="505" spans="17:22" ht="12.75" x14ac:dyDescent="0.2">
      <c r="Q505" s="1"/>
      <c r="R505" s="1"/>
      <c r="S505" s="1"/>
      <c r="T505" s="1"/>
      <c r="U505" s="1"/>
      <c r="V505" s="1"/>
    </row>
    <row r="506" spans="17:22" ht="12.75" x14ac:dyDescent="0.2">
      <c r="Q506" s="1"/>
      <c r="R506" s="1"/>
      <c r="S506" s="1"/>
      <c r="T506" s="1"/>
      <c r="U506" s="1"/>
      <c r="V506" s="1"/>
    </row>
    <row r="507" spans="17:22" ht="12.75" x14ac:dyDescent="0.2">
      <c r="Q507" s="1"/>
      <c r="R507" s="1"/>
      <c r="S507" s="1"/>
      <c r="T507" s="1"/>
      <c r="U507" s="1"/>
      <c r="V507" s="1"/>
    </row>
    <row r="508" spans="17:22" ht="12.75" x14ac:dyDescent="0.2">
      <c r="Q508" s="1"/>
      <c r="R508" s="1"/>
      <c r="S508" s="1"/>
      <c r="T508" s="1"/>
      <c r="U508" s="1"/>
      <c r="V508" s="1"/>
    </row>
    <row r="509" spans="17:22" ht="12.75" x14ac:dyDescent="0.2">
      <c r="Q509" s="1"/>
      <c r="R509" s="1"/>
      <c r="S509" s="1"/>
      <c r="T509" s="1"/>
      <c r="U509" s="1"/>
      <c r="V509" s="1"/>
    </row>
    <row r="510" spans="17:22" ht="12.75" x14ac:dyDescent="0.2">
      <c r="Q510" s="1"/>
      <c r="R510" s="1"/>
      <c r="S510" s="1"/>
      <c r="T510" s="1"/>
      <c r="U510" s="1"/>
      <c r="V510" s="1"/>
    </row>
    <row r="511" spans="17:22" ht="12.75" x14ac:dyDescent="0.2">
      <c r="Q511" s="1"/>
      <c r="R511" s="1"/>
      <c r="S511" s="1"/>
      <c r="T511" s="1"/>
      <c r="U511" s="1"/>
      <c r="V511" s="1"/>
    </row>
    <row r="512" spans="17:22" ht="12.75" x14ac:dyDescent="0.2">
      <c r="Q512" s="1"/>
      <c r="R512" s="1"/>
      <c r="S512" s="1"/>
      <c r="T512" s="1"/>
      <c r="U512" s="1"/>
      <c r="V512" s="1"/>
    </row>
    <row r="513" spans="17:22" ht="12.75" x14ac:dyDescent="0.2">
      <c r="Q513" s="1"/>
      <c r="R513" s="1"/>
      <c r="S513" s="1"/>
      <c r="T513" s="1"/>
      <c r="U513" s="1"/>
      <c r="V513" s="1"/>
    </row>
    <row r="514" spans="17:22" ht="12.75" x14ac:dyDescent="0.2">
      <c r="Q514" s="1"/>
      <c r="R514" s="1"/>
      <c r="S514" s="1"/>
      <c r="T514" s="1"/>
      <c r="U514" s="1"/>
      <c r="V514" s="1"/>
    </row>
    <row r="515" spans="17:22" ht="12.75" x14ac:dyDescent="0.2">
      <c r="Q515" s="1"/>
      <c r="R515" s="1"/>
      <c r="S515" s="1"/>
      <c r="T515" s="1"/>
      <c r="U515" s="1"/>
      <c r="V515" s="1"/>
    </row>
    <row r="516" spans="17:22" ht="12.75" x14ac:dyDescent="0.2">
      <c r="Q516" s="1"/>
      <c r="R516" s="1"/>
      <c r="S516" s="1"/>
      <c r="T516" s="1"/>
      <c r="U516" s="1"/>
      <c r="V516" s="1"/>
    </row>
    <row r="517" spans="17:22" ht="12.75" x14ac:dyDescent="0.2">
      <c r="Q517" s="1"/>
      <c r="R517" s="1"/>
      <c r="S517" s="1"/>
      <c r="T517" s="1"/>
      <c r="U517" s="1"/>
      <c r="V517" s="1"/>
    </row>
    <row r="518" spans="17:22" ht="12.75" x14ac:dyDescent="0.2">
      <c r="Q518" s="1"/>
      <c r="R518" s="1"/>
      <c r="S518" s="1"/>
      <c r="T518" s="1"/>
      <c r="U518" s="1"/>
      <c r="V518" s="1"/>
    </row>
    <row r="519" spans="17:22" ht="12.75" x14ac:dyDescent="0.2">
      <c r="Q519" s="1"/>
      <c r="R519" s="1"/>
      <c r="S519" s="1"/>
      <c r="T519" s="1"/>
      <c r="U519" s="1"/>
      <c r="V519" s="1"/>
    </row>
    <row r="520" spans="17:22" ht="12.75" x14ac:dyDescent="0.2">
      <c r="Q520" s="1"/>
      <c r="R520" s="1"/>
      <c r="S520" s="1"/>
      <c r="T520" s="1"/>
      <c r="U520" s="1"/>
      <c r="V520" s="1"/>
    </row>
    <row r="521" spans="17:22" ht="12.75" x14ac:dyDescent="0.2">
      <c r="Q521" s="1"/>
      <c r="R521" s="1"/>
      <c r="S521" s="1"/>
      <c r="T521" s="1"/>
      <c r="U521" s="1"/>
      <c r="V521" s="1"/>
    </row>
    <row r="522" spans="17:22" ht="12.75" x14ac:dyDescent="0.2">
      <c r="Q522" s="1"/>
      <c r="R522" s="1"/>
      <c r="S522" s="1"/>
      <c r="T522" s="1"/>
      <c r="U522" s="1"/>
      <c r="V522" s="1"/>
    </row>
    <row r="523" spans="17:22" ht="12.75" x14ac:dyDescent="0.2">
      <c r="Q523" s="1"/>
      <c r="R523" s="1"/>
      <c r="S523" s="1"/>
      <c r="T523" s="1"/>
      <c r="U523" s="1"/>
      <c r="V523" s="1"/>
    </row>
    <row r="524" spans="17:22" ht="12.75" x14ac:dyDescent="0.2">
      <c r="Q524" s="1"/>
      <c r="R524" s="1"/>
      <c r="S524" s="1"/>
      <c r="T524" s="1"/>
      <c r="U524" s="1"/>
      <c r="V524" s="1"/>
    </row>
    <row r="525" spans="17:22" ht="12.75" x14ac:dyDescent="0.2">
      <c r="Q525" s="1"/>
      <c r="R525" s="1"/>
      <c r="S525" s="1"/>
      <c r="T525" s="1"/>
      <c r="U525" s="1"/>
      <c r="V525" s="1"/>
    </row>
    <row r="526" spans="17:22" ht="12.75" x14ac:dyDescent="0.2">
      <c r="Q526" s="1"/>
      <c r="R526" s="1"/>
      <c r="S526" s="1"/>
      <c r="T526" s="1"/>
      <c r="U526" s="1"/>
      <c r="V526" s="1"/>
    </row>
    <row r="527" spans="17:22" ht="12.75" x14ac:dyDescent="0.2">
      <c r="Q527" s="1"/>
      <c r="R527" s="1"/>
      <c r="S527" s="1"/>
      <c r="T527" s="1"/>
      <c r="U527" s="1"/>
      <c r="V527" s="1"/>
    </row>
    <row r="528" spans="17:22" ht="12.75" x14ac:dyDescent="0.2">
      <c r="Q528" s="1"/>
      <c r="R528" s="1"/>
      <c r="S528" s="1"/>
      <c r="T528" s="1"/>
      <c r="U528" s="1"/>
      <c r="V528" s="1"/>
    </row>
    <row r="529" spans="17:22" ht="12.75" x14ac:dyDescent="0.2">
      <c r="Q529" s="1"/>
      <c r="R529" s="1"/>
      <c r="S529" s="1"/>
      <c r="T529" s="1"/>
      <c r="U529" s="1"/>
      <c r="V529" s="1"/>
    </row>
    <row r="530" spans="17:22" ht="12.75" x14ac:dyDescent="0.2">
      <c r="Q530" s="1"/>
      <c r="R530" s="1"/>
      <c r="S530" s="1"/>
      <c r="T530" s="1"/>
      <c r="U530" s="1"/>
      <c r="V530" s="1"/>
    </row>
    <row r="531" spans="17:22" ht="12.75" x14ac:dyDescent="0.2">
      <c r="Q531" s="1"/>
      <c r="R531" s="1"/>
      <c r="S531" s="1"/>
      <c r="T531" s="1"/>
      <c r="U531" s="1"/>
      <c r="V531" s="1"/>
    </row>
    <row r="532" spans="17:22" ht="12.75" x14ac:dyDescent="0.2">
      <c r="Q532" s="1"/>
      <c r="R532" s="1"/>
      <c r="S532" s="1"/>
      <c r="T532" s="1"/>
      <c r="U532" s="1"/>
      <c r="V532" s="1"/>
    </row>
    <row r="533" spans="17:22" ht="12.75" x14ac:dyDescent="0.2">
      <c r="Q533" s="1"/>
      <c r="R533" s="1"/>
      <c r="S533" s="1"/>
      <c r="T533" s="1"/>
      <c r="U533" s="1"/>
      <c r="V533" s="1"/>
    </row>
    <row r="534" spans="17:22" ht="12.75" x14ac:dyDescent="0.2">
      <c r="Q534" s="1"/>
      <c r="R534" s="1"/>
      <c r="S534" s="1"/>
      <c r="T534" s="1"/>
      <c r="U534" s="1"/>
      <c r="V534" s="1"/>
    </row>
    <row r="535" spans="17:22" ht="12.75" x14ac:dyDescent="0.2">
      <c r="Q535" s="1"/>
      <c r="R535" s="1"/>
      <c r="S535" s="1"/>
      <c r="T535" s="1"/>
      <c r="U535" s="1"/>
      <c r="V535" s="1"/>
    </row>
    <row r="536" spans="17:22" ht="12.75" x14ac:dyDescent="0.2">
      <c r="Q536" s="1"/>
      <c r="R536" s="1"/>
      <c r="S536" s="1"/>
      <c r="T536" s="1"/>
      <c r="U536" s="1"/>
      <c r="V536" s="1"/>
    </row>
    <row r="537" spans="17:22" ht="12.75" x14ac:dyDescent="0.2">
      <c r="Q537" s="1"/>
      <c r="R537" s="1"/>
      <c r="S537" s="1"/>
      <c r="T537" s="1"/>
      <c r="U537" s="1"/>
      <c r="V537" s="1"/>
    </row>
    <row r="538" spans="17:22" ht="12.75" x14ac:dyDescent="0.2">
      <c r="Q538" s="1"/>
      <c r="R538" s="1"/>
      <c r="S538" s="1"/>
      <c r="T538" s="1"/>
      <c r="U538" s="1"/>
      <c r="V538" s="1"/>
    </row>
    <row r="539" spans="17:22" ht="12.75" x14ac:dyDescent="0.2">
      <c r="Q539" s="1"/>
      <c r="R539" s="1"/>
      <c r="S539" s="1"/>
      <c r="T539" s="1"/>
      <c r="U539" s="1"/>
      <c r="V539" s="1"/>
    </row>
    <row r="540" spans="17:22" ht="12.75" x14ac:dyDescent="0.2">
      <c r="Q540" s="1"/>
      <c r="R540" s="1"/>
      <c r="S540" s="1"/>
      <c r="T540" s="1"/>
      <c r="U540" s="1"/>
      <c r="V540" s="1"/>
    </row>
    <row r="541" spans="17:22" ht="12.75" x14ac:dyDescent="0.2">
      <c r="Q541" s="1"/>
      <c r="R541" s="1"/>
      <c r="S541" s="1"/>
      <c r="T541" s="1"/>
      <c r="U541" s="1"/>
      <c r="V541" s="1"/>
    </row>
    <row r="542" spans="17:22" ht="12.75" x14ac:dyDescent="0.2">
      <c r="Q542" s="1"/>
      <c r="R542" s="1"/>
      <c r="S542" s="1"/>
      <c r="T542" s="1"/>
      <c r="U542" s="1"/>
      <c r="V542" s="1"/>
    </row>
    <row r="543" spans="17:22" ht="12.75" x14ac:dyDescent="0.2">
      <c r="Q543" s="1"/>
      <c r="R543" s="1"/>
      <c r="S543" s="1"/>
      <c r="T543" s="1"/>
      <c r="U543" s="1"/>
      <c r="V543" s="1"/>
    </row>
    <row r="544" spans="17:22" ht="12.75" x14ac:dyDescent="0.2">
      <c r="Q544" s="1"/>
      <c r="R544" s="1"/>
      <c r="S544" s="1"/>
      <c r="T544" s="1"/>
      <c r="U544" s="1"/>
      <c r="V544" s="1"/>
    </row>
    <row r="545" spans="17:22" ht="12.75" x14ac:dyDescent="0.2">
      <c r="Q545" s="1"/>
      <c r="R545" s="1"/>
      <c r="S545" s="1"/>
      <c r="T545" s="1"/>
      <c r="U545" s="1"/>
      <c r="V545" s="1"/>
    </row>
    <row r="546" spans="17:22" ht="12.75" x14ac:dyDescent="0.2">
      <c r="Q546" s="1"/>
      <c r="R546" s="1"/>
      <c r="S546" s="1"/>
      <c r="T546" s="1"/>
      <c r="U546" s="1"/>
      <c r="V546" s="1"/>
    </row>
    <row r="547" spans="17:22" ht="12.75" x14ac:dyDescent="0.2">
      <c r="Q547" s="1"/>
      <c r="R547" s="1"/>
      <c r="S547" s="1"/>
      <c r="T547" s="1"/>
      <c r="U547" s="1"/>
      <c r="V547" s="1"/>
    </row>
    <row r="548" spans="17:22" ht="12.75" x14ac:dyDescent="0.2">
      <c r="Q548" s="1"/>
      <c r="R548" s="1"/>
      <c r="S548" s="1"/>
      <c r="T548" s="1"/>
      <c r="U548" s="1"/>
      <c r="V548" s="1"/>
    </row>
    <row r="549" spans="17:22" ht="12.75" x14ac:dyDescent="0.2">
      <c r="Q549" s="1"/>
      <c r="R549" s="1"/>
      <c r="S549" s="1"/>
      <c r="T549" s="1"/>
      <c r="U549" s="1"/>
      <c r="V549" s="1"/>
    </row>
    <row r="550" spans="17:22" ht="12.75" x14ac:dyDescent="0.2">
      <c r="Q550" s="1"/>
      <c r="R550" s="1"/>
      <c r="S550" s="1"/>
      <c r="T550" s="1"/>
      <c r="U550" s="1"/>
      <c r="V550" s="1"/>
    </row>
    <row r="551" spans="17:22" ht="12.75" x14ac:dyDescent="0.2">
      <c r="Q551" s="1"/>
      <c r="R551" s="1"/>
      <c r="S551" s="1"/>
      <c r="T551" s="1"/>
      <c r="U551" s="1"/>
      <c r="V551" s="1"/>
    </row>
    <row r="552" spans="17:22" ht="12.75" x14ac:dyDescent="0.2">
      <c r="Q552" s="1"/>
      <c r="R552" s="1"/>
      <c r="S552" s="1"/>
      <c r="T552" s="1"/>
      <c r="U552" s="1"/>
      <c r="V552" s="1"/>
    </row>
    <row r="553" spans="17:22" ht="12.75" x14ac:dyDescent="0.2">
      <c r="Q553" s="1"/>
      <c r="R553" s="1"/>
      <c r="S553" s="1"/>
      <c r="T553" s="1"/>
      <c r="U553" s="1"/>
      <c r="V553" s="1"/>
    </row>
    <row r="554" spans="17:22" ht="12.75" x14ac:dyDescent="0.2">
      <c r="Q554" s="1"/>
      <c r="R554" s="1"/>
      <c r="S554" s="1"/>
      <c r="T554" s="1"/>
      <c r="U554" s="1"/>
      <c r="V554" s="1"/>
    </row>
    <row r="555" spans="17:22" ht="12.75" x14ac:dyDescent="0.2">
      <c r="Q555" s="1"/>
      <c r="R555" s="1"/>
      <c r="S555" s="1"/>
      <c r="T555" s="1"/>
      <c r="U555" s="1"/>
      <c r="V555" s="1"/>
    </row>
    <row r="556" spans="17:22" ht="12.75" x14ac:dyDescent="0.2">
      <c r="Q556" s="1"/>
      <c r="R556" s="1"/>
      <c r="S556" s="1"/>
      <c r="T556" s="1"/>
      <c r="U556" s="1"/>
      <c r="V556" s="1"/>
    </row>
    <row r="557" spans="17:22" ht="12.75" x14ac:dyDescent="0.2">
      <c r="Q557" s="1"/>
      <c r="R557" s="1"/>
      <c r="S557" s="1"/>
      <c r="T557" s="1"/>
      <c r="U557" s="1"/>
      <c r="V557" s="1"/>
    </row>
    <row r="558" spans="17:22" ht="12.75" x14ac:dyDescent="0.2">
      <c r="Q558" s="1"/>
      <c r="R558" s="1"/>
      <c r="S558" s="1"/>
      <c r="T558" s="1"/>
      <c r="U558" s="1"/>
      <c r="V558" s="1"/>
    </row>
    <row r="559" spans="17:22" ht="12.75" x14ac:dyDescent="0.2">
      <c r="Q559" s="1"/>
      <c r="R559" s="1"/>
      <c r="S559" s="1"/>
      <c r="T559" s="1"/>
      <c r="U559" s="1"/>
      <c r="V559" s="1"/>
    </row>
    <row r="560" spans="17:22" ht="12.75" x14ac:dyDescent="0.2">
      <c r="Q560" s="1"/>
      <c r="R560" s="1"/>
      <c r="S560" s="1"/>
      <c r="T560" s="1"/>
      <c r="U560" s="1"/>
      <c r="V560" s="1"/>
    </row>
    <row r="561" spans="17:22" ht="12.75" x14ac:dyDescent="0.2">
      <c r="Q561" s="1"/>
      <c r="R561" s="1"/>
      <c r="S561" s="1"/>
      <c r="T561" s="1"/>
      <c r="U561" s="1"/>
      <c r="V561" s="1"/>
    </row>
    <row r="562" spans="17:22" ht="12.75" x14ac:dyDescent="0.2">
      <c r="Q562" s="1"/>
      <c r="R562" s="1"/>
      <c r="S562" s="1"/>
      <c r="T562" s="1"/>
      <c r="U562" s="1"/>
      <c r="V562" s="1"/>
    </row>
    <row r="563" spans="17:22" ht="12.75" x14ac:dyDescent="0.2">
      <c r="Q563" s="1"/>
      <c r="R563" s="1"/>
      <c r="S563" s="1"/>
      <c r="T563" s="1"/>
      <c r="U563" s="1"/>
      <c r="V563" s="1"/>
    </row>
    <row r="564" spans="17:22" ht="12.75" x14ac:dyDescent="0.2">
      <c r="Q564" s="1"/>
      <c r="R564" s="1"/>
      <c r="S564" s="1"/>
      <c r="T564" s="1"/>
      <c r="U564" s="1"/>
      <c r="V564" s="1"/>
    </row>
    <row r="565" spans="17:22" ht="12.75" x14ac:dyDescent="0.2">
      <c r="Q565" s="1"/>
      <c r="R565" s="1"/>
      <c r="S565" s="1"/>
      <c r="T565" s="1"/>
      <c r="U565" s="1"/>
      <c r="V565" s="1"/>
    </row>
    <row r="566" spans="17:22" ht="12.75" x14ac:dyDescent="0.2">
      <c r="Q566" s="1"/>
      <c r="R566" s="1"/>
      <c r="S566" s="1"/>
      <c r="T566" s="1"/>
      <c r="U566" s="1"/>
      <c r="V566" s="1"/>
    </row>
    <row r="567" spans="17:22" ht="12.75" x14ac:dyDescent="0.2">
      <c r="Q567" s="1"/>
      <c r="R567" s="1"/>
      <c r="S567" s="1"/>
      <c r="T567" s="1"/>
      <c r="U567" s="1"/>
      <c r="V567" s="1"/>
    </row>
    <row r="568" spans="17:22" ht="12.75" x14ac:dyDescent="0.2">
      <c r="Q568" s="1"/>
      <c r="R568" s="1"/>
      <c r="S568" s="1"/>
      <c r="T568" s="1"/>
      <c r="U568" s="1"/>
      <c r="V568" s="1"/>
    </row>
    <row r="569" spans="17:22" ht="12.75" x14ac:dyDescent="0.2">
      <c r="Q569" s="1"/>
      <c r="R569" s="1"/>
      <c r="S569" s="1"/>
      <c r="T569" s="1"/>
      <c r="U569" s="1"/>
      <c r="V569" s="1"/>
    </row>
    <row r="570" spans="17:22" ht="12.75" x14ac:dyDescent="0.2">
      <c r="Q570" s="1"/>
      <c r="R570" s="1"/>
      <c r="S570" s="1"/>
      <c r="T570" s="1"/>
      <c r="U570" s="1"/>
      <c r="V570" s="1"/>
    </row>
    <row r="571" spans="17:22" ht="12.75" x14ac:dyDescent="0.2">
      <c r="Q571" s="1"/>
      <c r="R571" s="1"/>
      <c r="S571" s="1"/>
      <c r="T571" s="1"/>
      <c r="U571" s="1"/>
      <c r="V571" s="1"/>
    </row>
    <row r="572" spans="17:22" ht="12.75" x14ac:dyDescent="0.2">
      <c r="Q572" s="1"/>
      <c r="R572" s="1"/>
      <c r="S572" s="1"/>
      <c r="T572" s="1"/>
      <c r="U572" s="1"/>
      <c r="V572" s="1"/>
    </row>
    <row r="573" spans="17:22" ht="12.75" x14ac:dyDescent="0.2">
      <c r="Q573" s="1"/>
      <c r="R573" s="1"/>
      <c r="S573" s="1"/>
      <c r="T573" s="1"/>
      <c r="U573" s="1"/>
      <c r="V573" s="1"/>
    </row>
    <row r="574" spans="17:22" ht="12.75" x14ac:dyDescent="0.2">
      <c r="Q574" s="1"/>
      <c r="R574" s="1"/>
      <c r="S574" s="1"/>
      <c r="T574" s="1"/>
      <c r="U574" s="1"/>
      <c r="V574" s="1"/>
    </row>
    <row r="575" spans="17:22" ht="12.75" x14ac:dyDescent="0.2">
      <c r="Q575" s="1"/>
      <c r="R575" s="1"/>
      <c r="S575" s="1"/>
      <c r="T575" s="1"/>
      <c r="U575" s="1"/>
      <c r="V575" s="1"/>
    </row>
    <row r="576" spans="17:22" ht="12.75" x14ac:dyDescent="0.2">
      <c r="Q576" s="1"/>
      <c r="R576" s="1"/>
      <c r="S576" s="1"/>
      <c r="T576" s="1"/>
      <c r="U576" s="1"/>
      <c r="V576" s="1"/>
    </row>
    <row r="577" spans="17:22" ht="12.75" x14ac:dyDescent="0.2">
      <c r="Q577" s="1"/>
      <c r="R577" s="1"/>
      <c r="S577" s="1"/>
      <c r="T577" s="1"/>
      <c r="U577" s="1"/>
      <c r="V577" s="1"/>
    </row>
    <row r="578" spans="17:22" ht="12.75" x14ac:dyDescent="0.2">
      <c r="Q578" s="1"/>
      <c r="R578" s="1"/>
      <c r="S578" s="1"/>
      <c r="T578" s="1"/>
      <c r="U578" s="1"/>
      <c r="V578" s="1"/>
    </row>
    <row r="579" spans="17:22" ht="12.75" x14ac:dyDescent="0.2">
      <c r="Q579" s="1"/>
      <c r="R579" s="1"/>
      <c r="S579" s="1"/>
      <c r="T579" s="1"/>
      <c r="U579" s="1"/>
      <c r="V579" s="1"/>
    </row>
    <row r="580" spans="17:22" ht="12.75" x14ac:dyDescent="0.2">
      <c r="Q580" s="1"/>
      <c r="R580" s="1"/>
      <c r="S580" s="1"/>
      <c r="T580" s="1"/>
      <c r="U580" s="1"/>
      <c r="V580" s="1"/>
    </row>
    <row r="581" spans="17:22" ht="12.75" x14ac:dyDescent="0.2">
      <c r="Q581" s="1"/>
      <c r="R581" s="1"/>
      <c r="S581" s="1"/>
      <c r="T581" s="1"/>
      <c r="U581" s="1"/>
      <c r="V581" s="1"/>
    </row>
    <row r="582" spans="17:22" ht="12.75" x14ac:dyDescent="0.2">
      <c r="Q582" s="1"/>
      <c r="R582" s="1"/>
      <c r="S582" s="1"/>
      <c r="T582" s="1"/>
      <c r="U582" s="1"/>
      <c r="V582" s="1"/>
    </row>
    <row r="583" spans="17:22" ht="12.75" x14ac:dyDescent="0.2">
      <c r="Q583" s="1"/>
      <c r="R583" s="1"/>
      <c r="S583" s="1"/>
      <c r="T583" s="1"/>
      <c r="U583" s="1"/>
      <c r="V583" s="1"/>
    </row>
    <row r="584" spans="17:22" ht="12.75" x14ac:dyDescent="0.2">
      <c r="Q584" s="1"/>
      <c r="R584" s="1"/>
      <c r="S584" s="1"/>
      <c r="T584" s="1"/>
      <c r="U584" s="1"/>
      <c r="V584" s="1"/>
    </row>
    <row r="585" spans="17:22" ht="12.75" x14ac:dyDescent="0.2">
      <c r="Q585" s="1"/>
      <c r="R585" s="1"/>
      <c r="S585" s="1"/>
      <c r="T585" s="1"/>
      <c r="U585" s="1"/>
      <c r="V585" s="1"/>
    </row>
    <row r="586" spans="17:22" ht="12.75" x14ac:dyDescent="0.2">
      <c r="Q586" s="1"/>
      <c r="R586" s="1"/>
      <c r="S586" s="1"/>
      <c r="T586" s="1"/>
      <c r="U586" s="1"/>
      <c r="V586" s="1"/>
    </row>
    <row r="587" spans="17:22" ht="12.75" x14ac:dyDescent="0.2">
      <c r="Q587" s="1"/>
      <c r="R587" s="1"/>
      <c r="S587" s="1"/>
      <c r="T587" s="1"/>
      <c r="U587" s="1"/>
      <c r="V587" s="1"/>
    </row>
    <row r="588" spans="17:22" ht="12.75" x14ac:dyDescent="0.2">
      <c r="Q588" s="1"/>
      <c r="R588" s="1"/>
      <c r="S588" s="1"/>
      <c r="T588" s="1"/>
      <c r="U588" s="1"/>
      <c r="V588" s="1"/>
    </row>
    <row r="589" spans="17:22" ht="12.75" x14ac:dyDescent="0.2">
      <c r="Q589" s="1"/>
      <c r="R589" s="1"/>
      <c r="S589" s="1"/>
      <c r="T589" s="1"/>
      <c r="U589" s="1"/>
      <c r="V589" s="1"/>
    </row>
    <row r="590" spans="17:22" ht="12.75" x14ac:dyDescent="0.2">
      <c r="Q590" s="1"/>
      <c r="R590" s="1"/>
      <c r="S590" s="1"/>
      <c r="T590" s="1"/>
      <c r="U590" s="1"/>
      <c r="V590" s="1"/>
    </row>
    <row r="591" spans="17:22" ht="12.75" x14ac:dyDescent="0.2">
      <c r="Q591" s="1"/>
      <c r="R591" s="1"/>
      <c r="S591" s="1"/>
      <c r="T591" s="1"/>
      <c r="U591" s="1"/>
      <c r="V591" s="1"/>
    </row>
    <row r="592" spans="17:22" ht="12.75" x14ac:dyDescent="0.2">
      <c r="Q592" s="1"/>
      <c r="R592" s="1"/>
      <c r="S592" s="1"/>
      <c r="T592" s="1"/>
      <c r="U592" s="1"/>
      <c r="V592" s="1"/>
    </row>
    <row r="593" spans="17:22" ht="12.75" x14ac:dyDescent="0.2">
      <c r="Q593" s="1"/>
      <c r="R593" s="1"/>
      <c r="S593" s="1"/>
      <c r="T593" s="1"/>
      <c r="U593" s="1"/>
      <c r="V593" s="1"/>
    </row>
    <row r="594" spans="17:22" ht="12.75" x14ac:dyDescent="0.2">
      <c r="Q594" s="1"/>
      <c r="R594" s="1"/>
      <c r="S594" s="1"/>
      <c r="T594" s="1"/>
      <c r="U594" s="1"/>
      <c r="V594" s="1"/>
    </row>
    <row r="595" spans="17:22" ht="12.75" x14ac:dyDescent="0.2">
      <c r="Q595" s="1"/>
      <c r="R595" s="1"/>
      <c r="S595" s="1"/>
      <c r="T595" s="1"/>
      <c r="U595" s="1"/>
      <c r="V595" s="1"/>
    </row>
    <row r="596" spans="17:22" ht="12.75" x14ac:dyDescent="0.2">
      <c r="Q596" s="1"/>
      <c r="R596" s="1"/>
      <c r="S596" s="1"/>
      <c r="T596" s="1"/>
      <c r="U596" s="1"/>
      <c r="V596" s="1"/>
    </row>
    <row r="597" spans="17:22" ht="12.75" x14ac:dyDescent="0.2">
      <c r="Q597" s="1"/>
      <c r="R597" s="1"/>
      <c r="S597" s="1"/>
      <c r="T597" s="1"/>
      <c r="U597" s="1"/>
      <c r="V597" s="1"/>
    </row>
    <row r="598" spans="17:22" ht="12.75" x14ac:dyDescent="0.2">
      <c r="Q598" s="1"/>
      <c r="R598" s="1"/>
      <c r="S598" s="1"/>
      <c r="T598" s="1"/>
      <c r="U598" s="1"/>
      <c r="V598" s="1"/>
    </row>
    <row r="599" spans="17:22" ht="12.75" x14ac:dyDescent="0.2">
      <c r="Q599" s="1"/>
      <c r="R599" s="1"/>
      <c r="S599" s="1"/>
      <c r="T599" s="1"/>
      <c r="U599" s="1"/>
      <c r="V599" s="1"/>
    </row>
    <row r="600" spans="17:22" ht="12.75" x14ac:dyDescent="0.2">
      <c r="Q600" s="1"/>
      <c r="R600" s="1"/>
      <c r="S600" s="1"/>
      <c r="T600" s="1"/>
      <c r="U600" s="1"/>
      <c r="V600" s="1"/>
    </row>
    <row r="601" spans="17:22" ht="12.75" x14ac:dyDescent="0.2">
      <c r="Q601" s="1"/>
      <c r="R601" s="1"/>
      <c r="S601" s="1"/>
      <c r="T601" s="1"/>
      <c r="U601" s="1"/>
      <c r="V601" s="1"/>
    </row>
    <row r="602" spans="17:22" ht="12.75" x14ac:dyDescent="0.2">
      <c r="Q602" s="1"/>
      <c r="R602" s="1"/>
      <c r="S602" s="1"/>
      <c r="T602" s="1"/>
      <c r="U602" s="1"/>
      <c r="V602" s="1"/>
    </row>
    <row r="603" spans="17:22" ht="12.75" x14ac:dyDescent="0.2">
      <c r="Q603" s="1"/>
      <c r="R603" s="1"/>
      <c r="S603" s="1"/>
      <c r="T603" s="1"/>
      <c r="U603" s="1"/>
      <c r="V603" s="1"/>
    </row>
    <row r="604" spans="17:22" ht="12.75" x14ac:dyDescent="0.2">
      <c r="Q604" s="1"/>
      <c r="R604" s="1"/>
      <c r="S604" s="1"/>
      <c r="T604" s="1"/>
      <c r="U604" s="1"/>
      <c r="V604" s="1"/>
    </row>
    <row r="605" spans="17:22" ht="12.75" x14ac:dyDescent="0.2">
      <c r="Q605" s="1"/>
      <c r="R605" s="1"/>
      <c r="S605" s="1"/>
      <c r="T605" s="1"/>
      <c r="U605" s="1"/>
      <c r="V605" s="1"/>
    </row>
    <row r="606" spans="17:22" ht="12.75" x14ac:dyDescent="0.2">
      <c r="Q606" s="1"/>
      <c r="R606" s="1"/>
      <c r="S606" s="1"/>
      <c r="T606" s="1"/>
      <c r="U606" s="1"/>
      <c r="V606" s="1"/>
    </row>
    <row r="607" spans="17:22" ht="12.75" x14ac:dyDescent="0.2">
      <c r="Q607" s="1"/>
      <c r="R607" s="1"/>
      <c r="S607" s="1"/>
      <c r="T607" s="1"/>
      <c r="U607" s="1"/>
      <c r="V607" s="1"/>
    </row>
    <row r="608" spans="17:22" ht="12.75" x14ac:dyDescent="0.2">
      <c r="Q608" s="1"/>
      <c r="R608" s="1"/>
      <c r="S608" s="1"/>
      <c r="T608" s="1"/>
      <c r="U608" s="1"/>
      <c r="V608" s="1"/>
    </row>
    <row r="609" spans="17:22" ht="12.75" x14ac:dyDescent="0.2">
      <c r="Q609" s="1"/>
      <c r="R609" s="1"/>
      <c r="S609" s="1"/>
      <c r="T609" s="1"/>
      <c r="U609" s="1"/>
      <c r="V609" s="1"/>
    </row>
    <row r="610" spans="17:22" ht="12.75" x14ac:dyDescent="0.2">
      <c r="Q610" s="1"/>
      <c r="R610" s="1"/>
      <c r="S610" s="1"/>
      <c r="T610" s="1"/>
      <c r="U610" s="1"/>
      <c r="V610" s="1"/>
    </row>
    <row r="611" spans="17:22" ht="12.75" x14ac:dyDescent="0.2">
      <c r="Q611" s="1"/>
      <c r="R611" s="1"/>
      <c r="S611" s="1"/>
      <c r="T611" s="1"/>
      <c r="U611" s="1"/>
      <c r="V611" s="1"/>
    </row>
    <row r="612" spans="17:22" ht="12.75" x14ac:dyDescent="0.2">
      <c r="Q612" s="1"/>
      <c r="R612" s="1"/>
      <c r="S612" s="1"/>
      <c r="T612" s="1"/>
      <c r="U612" s="1"/>
      <c r="V612" s="1"/>
    </row>
    <row r="613" spans="17:22" ht="12.75" x14ac:dyDescent="0.2">
      <c r="Q613" s="1"/>
      <c r="R613" s="1"/>
      <c r="S613" s="1"/>
      <c r="T613" s="1"/>
      <c r="U613" s="1"/>
      <c r="V613" s="1"/>
    </row>
    <row r="614" spans="17:22" ht="12.75" x14ac:dyDescent="0.2">
      <c r="Q614" s="1"/>
      <c r="R614" s="1"/>
      <c r="S614" s="1"/>
      <c r="T614" s="1"/>
      <c r="U614" s="1"/>
      <c r="V614" s="1"/>
    </row>
    <row r="615" spans="17:22" ht="12.75" x14ac:dyDescent="0.2">
      <c r="Q615" s="1"/>
      <c r="R615" s="1"/>
      <c r="S615" s="1"/>
      <c r="T615" s="1"/>
      <c r="U615" s="1"/>
      <c r="V615" s="1"/>
    </row>
    <row r="616" spans="17:22" ht="12.75" x14ac:dyDescent="0.2">
      <c r="Q616" s="1"/>
      <c r="R616" s="1"/>
      <c r="S616" s="1"/>
      <c r="T616" s="1"/>
      <c r="U616" s="1"/>
      <c r="V616" s="1"/>
    </row>
    <row r="617" spans="17:22" ht="12.75" x14ac:dyDescent="0.2">
      <c r="Q617" s="1"/>
      <c r="R617" s="1"/>
      <c r="S617" s="1"/>
      <c r="T617" s="1"/>
      <c r="U617" s="1"/>
      <c r="V617" s="1"/>
    </row>
    <row r="618" spans="17:22" ht="12.75" x14ac:dyDescent="0.2">
      <c r="Q618" s="1"/>
      <c r="R618" s="1"/>
      <c r="S618" s="1"/>
      <c r="T618" s="1"/>
      <c r="U618" s="1"/>
      <c r="V618" s="1"/>
    </row>
    <row r="619" spans="17:22" ht="12.75" x14ac:dyDescent="0.2">
      <c r="Q619" s="1"/>
      <c r="R619" s="1"/>
      <c r="S619" s="1"/>
      <c r="T619" s="1"/>
      <c r="U619" s="1"/>
      <c r="V619" s="1"/>
    </row>
    <row r="620" spans="17:22" ht="12.75" x14ac:dyDescent="0.2">
      <c r="Q620" s="1"/>
      <c r="R620" s="1"/>
      <c r="S620" s="1"/>
      <c r="T620" s="1"/>
      <c r="U620" s="1"/>
      <c r="V620" s="1"/>
    </row>
    <row r="621" spans="17:22" ht="12.75" x14ac:dyDescent="0.2">
      <c r="Q621" s="1"/>
      <c r="R621" s="1"/>
      <c r="S621" s="1"/>
      <c r="T621" s="1"/>
      <c r="U621" s="1"/>
      <c r="V621" s="1"/>
    </row>
    <row r="622" spans="17:22" ht="12.75" x14ac:dyDescent="0.2">
      <c r="Q622" s="1"/>
      <c r="R622" s="1"/>
      <c r="S622" s="1"/>
      <c r="T622" s="1"/>
      <c r="U622" s="1"/>
      <c r="V622" s="1"/>
    </row>
    <row r="623" spans="17:22" ht="12.75" x14ac:dyDescent="0.2">
      <c r="Q623" s="1"/>
      <c r="R623" s="1"/>
      <c r="S623" s="1"/>
      <c r="T623" s="1"/>
      <c r="U623" s="1"/>
      <c r="V623" s="1"/>
    </row>
    <row r="624" spans="17:22" ht="12.75" x14ac:dyDescent="0.2">
      <c r="Q624" s="1"/>
      <c r="R624" s="1"/>
      <c r="S624" s="1"/>
      <c r="T624" s="1"/>
      <c r="U624" s="1"/>
      <c r="V624" s="1"/>
    </row>
    <row r="625" spans="17:22" ht="12.75" x14ac:dyDescent="0.2">
      <c r="Q625" s="1"/>
      <c r="R625" s="1"/>
      <c r="S625" s="1"/>
      <c r="T625" s="1"/>
      <c r="U625" s="1"/>
      <c r="V625" s="1"/>
    </row>
    <row r="626" spans="17:22" ht="12.75" x14ac:dyDescent="0.2">
      <c r="Q626" s="1"/>
      <c r="R626" s="1"/>
      <c r="S626" s="1"/>
      <c r="T626" s="1"/>
      <c r="U626" s="1"/>
      <c r="V626" s="1"/>
    </row>
    <row r="627" spans="17:22" ht="12.75" x14ac:dyDescent="0.2">
      <c r="Q627" s="1"/>
      <c r="R627" s="1"/>
      <c r="S627" s="1"/>
      <c r="T627" s="1"/>
      <c r="U627" s="1"/>
      <c r="V627" s="1"/>
    </row>
    <row r="628" spans="17:22" ht="12.75" x14ac:dyDescent="0.2">
      <c r="Q628" s="1"/>
      <c r="R628" s="1"/>
      <c r="S628" s="1"/>
      <c r="T628" s="1"/>
      <c r="U628" s="1"/>
      <c r="V628" s="1"/>
    </row>
    <row r="629" spans="17:22" ht="12.75" x14ac:dyDescent="0.2">
      <c r="Q629" s="1"/>
      <c r="R629" s="1"/>
      <c r="S629" s="1"/>
      <c r="T629" s="1"/>
      <c r="U629" s="1"/>
      <c r="V629" s="1"/>
    </row>
    <row r="630" spans="17:22" ht="12.75" x14ac:dyDescent="0.2">
      <c r="Q630" s="1"/>
      <c r="R630" s="1"/>
      <c r="S630" s="1"/>
      <c r="T630" s="1"/>
      <c r="U630" s="1"/>
      <c r="V630" s="1"/>
    </row>
    <row r="631" spans="17:22" ht="12.75" x14ac:dyDescent="0.2">
      <c r="Q631" s="1"/>
      <c r="R631" s="1"/>
      <c r="S631" s="1"/>
      <c r="T631" s="1"/>
      <c r="U631" s="1"/>
      <c r="V631" s="1"/>
    </row>
    <row r="632" spans="17:22" ht="12.75" x14ac:dyDescent="0.2">
      <c r="Q632" s="1"/>
      <c r="R632" s="1"/>
      <c r="S632" s="1"/>
      <c r="T632" s="1"/>
      <c r="U632" s="1"/>
      <c r="V632" s="1"/>
    </row>
    <row r="633" spans="17:22" ht="12.75" x14ac:dyDescent="0.2">
      <c r="Q633" s="1"/>
      <c r="R633" s="1"/>
      <c r="S633" s="1"/>
      <c r="T633" s="1"/>
      <c r="U633" s="1"/>
      <c r="V633" s="1"/>
    </row>
    <row r="634" spans="17:22" ht="12.75" x14ac:dyDescent="0.2">
      <c r="Q634" s="1"/>
      <c r="R634" s="1"/>
      <c r="S634" s="1"/>
      <c r="T634" s="1"/>
      <c r="U634" s="1"/>
      <c r="V634" s="1"/>
    </row>
    <row r="635" spans="17:22" ht="12.75" x14ac:dyDescent="0.2">
      <c r="Q635" s="1"/>
      <c r="R635" s="1"/>
      <c r="S635" s="1"/>
      <c r="T635" s="1"/>
      <c r="U635" s="1"/>
      <c r="V635" s="1"/>
    </row>
    <row r="636" spans="17:22" ht="12.75" x14ac:dyDescent="0.2">
      <c r="Q636" s="1"/>
      <c r="R636" s="1"/>
      <c r="S636" s="1"/>
      <c r="T636" s="1"/>
      <c r="U636" s="1"/>
      <c r="V636" s="1"/>
    </row>
    <row r="637" spans="17:22" ht="12.75" x14ac:dyDescent="0.2">
      <c r="Q637" s="1"/>
      <c r="R637" s="1"/>
      <c r="S637" s="1"/>
      <c r="T637" s="1"/>
      <c r="U637" s="1"/>
      <c r="V637" s="1"/>
    </row>
    <row r="638" spans="17:22" ht="12.75" x14ac:dyDescent="0.2">
      <c r="Q638" s="1"/>
      <c r="R638" s="1"/>
      <c r="S638" s="1"/>
      <c r="T638" s="1"/>
      <c r="U638" s="1"/>
      <c r="V638" s="1"/>
    </row>
    <row r="639" spans="17:22" ht="12.75" x14ac:dyDescent="0.2">
      <c r="Q639" s="1"/>
      <c r="R639" s="1"/>
      <c r="S639" s="1"/>
      <c r="T639" s="1"/>
      <c r="U639" s="1"/>
      <c r="V639" s="1"/>
    </row>
    <row r="640" spans="17:22" ht="12.75" x14ac:dyDescent="0.2">
      <c r="Q640" s="1"/>
      <c r="R640" s="1"/>
      <c r="S640" s="1"/>
      <c r="T640" s="1"/>
      <c r="U640" s="1"/>
      <c r="V640" s="1"/>
    </row>
    <row r="641" spans="17:22" ht="12.75" x14ac:dyDescent="0.2">
      <c r="Q641" s="1"/>
      <c r="R641" s="1"/>
      <c r="S641" s="1"/>
      <c r="T641" s="1"/>
      <c r="U641" s="1"/>
      <c r="V641" s="1"/>
    </row>
    <row r="642" spans="17:22" ht="12.75" x14ac:dyDescent="0.2">
      <c r="Q642" s="1"/>
      <c r="R642" s="1"/>
      <c r="S642" s="1"/>
      <c r="T642" s="1"/>
      <c r="U642" s="1"/>
      <c r="V642" s="1"/>
    </row>
    <row r="643" spans="17:22" ht="12.75" x14ac:dyDescent="0.2">
      <c r="Q643" s="1"/>
      <c r="R643" s="1"/>
      <c r="S643" s="1"/>
      <c r="T643" s="1"/>
      <c r="U643" s="1"/>
      <c r="V643" s="1"/>
    </row>
    <row r="644" spans="17:22" ht="12.75" x14ac:dyDescent="0.2">
      <c r="Q644" s="1"/>
      <c r="R644" s="1"/>
      <c r="S644" s="1"/>
      <c r="T644" s="1"/>
      <c r="U644" s="1"/>
      <c r="V644" s="1"/>
    </row>
    <row r="645" spans="17:22" ht="12.75" x14ac:dyDescent="0.2">
      <c r="Q645" s="1"/>
      <c r="R645" s="1"/>
      <c r="S645" s="1"/>
      <c r="T645" s="1"/>
      <c r="U645" s="1"/>
      <c r="V645" s="1"/>
    </row>
    <row r="646" spans="17:22" ht="12.75" x14ac:dyDescent="0.2">
      <c r="Q646" s="1"/>
      <c r="R646" s="1"/>
      <c r="S646" s="1"/>
      <c r="T646" s="1"/>
      <c r="U646" s="1"/>
      <c r="V646" s="1"/>
    </row>
    <row r="647" spans="17:22" ht="12.75" x14ac:dyDescent="0.2">
      <c r="Q647" s="1"/>
      <c r="R647" s="1"/>
      <c r="S647" s="1"/>
      <c r="T647" s="1"/>
      <c r="U647" s="1"/>
      <c r="V647" s="1"/>
    </row>
    <row r="648" spans="17:22" ht="12.75" x14ac:dyDescent="0.2">
      <c r="Q648" s="1"/>
      <c r="R648" s="1"/>
      <c r="S648" s="1"/>
      <c r="T648" s="1"/>
      <c r="U648" s="1"/>
      <c r="V648" s="1"/>
    </row>
    <row r="649" spans="17:22" ht="12.75" x14ac:dyDescent="0.2">
      <c r="Q649" s="1"/>
      <c r="R649" s="1"/>
      <c r="S649" s="1"/>
      <c r="T649" s="1"/>
      <c r="U649" s="1"/>
      <c r="V649" s="1"/>
    </row>
    <row r="650" spans="17:22" ht="12.75" x14ac:dyDescent="0.2">
      <c r="Q650" s="1"/>
      <c r="R650" s="1"/>
      <c r="S650" s="1"/>
      <c r="T650" s="1"/>
      <c r="U650" s="1"/>
      <c r="V650" s="1"/>
    </row>
    <row r="651" spans="17:22" ht="12.75" x14ac:dyDescent="0.2">
      <c r="Q651" s="1"/>
      <c r="R651" s="1"/>
      <c r="S651" s="1"/>
      <c r="T651" s="1"/>
      <c r="U651" s="1"/>
      <c r="V651" s="1"/>
    </row>
    <row r="652" spans="17:22" ht="12.75" x14ac:dyDescent="0.2">
      <c r="Q652" s="1"/>
      <c r="R652" s="1"/>
      <c r="S652" s="1"/>
      <c r="T652" s="1"/>
      <c r="U652" s="1"/>
      <c r="V652" s="1"/>
    </row>
    <row r="653" spans="17:22" ht="12.75" x14ac:dyDescent="0.2">
      <c r="Q653" s="1"/>
      <c r="R653" s="1"/>
      <c r="S653" s="1"/>
      <c r="T653" s="1"/>
      <c r="U653" s="1"/>
      <c r="V653" s="1"/>
    </row>
    <row r="654" spans="17:22" ht="12.75" x14ac:dyDescent="0.2">
      <c r="Q654" s="1"/>
      <c r="R654" s="1"/>
      <c r="S654" s="1"/>
      <c r="T654" s="1"/>
      <c r="U654" s="1"/>
      <c r="V654" s="1"/>
    </row>
    <row r="655" spans="17:22" ht="12.75" x14ac:dyDescent="0.2">
      <c r="Q655" s="1"/>
      <c r="R655" s="1"/>
      <c r="S655" s="1"/>
      <c r="T655" s="1"/>
      <c r="U655" s="1"/>
      <c r="V655" s="1"/>
    </row>
    <row r="656" spans="17:22" ht="12.75" x14ac:dyDescent="0.2">
      <c r="Q656" s="1"/>
      <c r="R656" s="1"/>
      <c r="S656" s="1"/>
      <c r="T656" s="1"/>
      <c r="U656" s="1"/>
      <c r="V656" s="1"/>
    </row>
    <row r="657" spans="17:22" ht="12.75" x14ac:dyDescent="0.2">
      <c r="Q657" s="1"/>
      <c r="R657" s="1"/>
      <c r="S657" s="1"/>
      <c r="T657" s="1"/>
      <c r="U657" s="1"/>
      <c r="V657" s="1"/>
    </row>
    <row r="658" spans="17:22" ht="12.75" x14ac:dyDescent="0.2">
      <c r="Q658" s="1"/>
      <c r="R658" s="1"/>
      <c r="S658" s="1"/>
      <c r="T658" s="1"/>
      <c r="U658" s="1"/>
      <c r="V658" s="1"/>
    </row>
    <row r="659" spans="17:22" ht="12.75" x14ac:dyDescent="0.2">
      <c r="Q659" s="1"/>
      <c r="R659" s="1"/>
      <c r="S659" s="1"/>
      <c r="T659" s="1"/>
      <c r="U659" s="1"/>
      <c r="V659" s="1"/>
    </row>
    <row r="660" spans="17:22" ht="12.75" x14ac:dyDescent="0.2">
      <c r="Q660" s="1"/>
      <c r="R660" s="1"/>
      <c r="S660" s="1"/>
      <c r="T660" s="1"/>
      <c r="U660" s="1"/>
      <c r="V660" s="1"/>
    </row>
    <row r="661" spans="17:22" ht="12.75" x14ac:dyDescent="0.2">
      <c r="Q661" s="1"/>
      <c r="R661" s="1"/>
      <c r="S661" s="1"/>
      <c r="T661" s="1"/>
      <c r="U661" s="1"/>
      <c r="V661" s="1"/>
    </row>
    <row r="662" spans="17:22" ht="12.75" x14ac:dyDescent="0.2">
      <c r="Q662" s="1"/>
      <c r="R662" s="1"/>
      <c r="S662" s="1"/>
      <c r="T662" s="1"/>
      <c r="U662" s="1"/>
      <c r="V662" s="1"/>
    </row>
    <row r="663" spans="17:22" ht="12.75" x14ac:dyDescent="0.2">
      <c r="Q663" s="1"/>
      <c r="R663" s="1"/>
      <c r="S663" s="1"/>
      <c r="T663" s="1"/>
      <c r="U663" s="1"/>
      <c r="V663" s="1"/>
    </row>
    <row r="664" spans="17:22" ht="12.75" x14ac:dyDescent="0.2">
      <c r="Q664" s="1"/>
      <c r="R664" s="1"/>
      <c r="S664" s="1"/>
      <c r="T664" s="1"/>
      <c r="U664" s="1"/>
      <c r="V664" s="1"/>
    </row>
    <row r="665" spans="17:22" ht="12.75" x14ac:dyDescent="0.2">
      <c r="Q665" s="1"/>
      <c r="R665" s="1"/>
      <c r="S665" s="1"/>
      <c r="T665" s="1"/>
      <c r="U665" s="1"/>
      <c r="V665" s="1"/>
    </row>
    <row r="666" spans="17:22" ht="12.75" x14ac:dyDescent="0.2">
      <c r="Q666" s="1"/>
      <c r="R666" s="1"/>
      <c r="S666" s="1"/>
      <c r="T666" s="1"/>
      <c r="U666" s="1"/>
      <c r="V666" s="1"/>
    </row>
    <row r="667" spans="17:22" ht="12.75" x14ac:dyDescent="0.2">
      <c r="Q667" s="1"/>
      <c r="R667" s="1"/>
      <c r="S667" s="1"/>
      <c r="T667" s="1"/>
      <c r="U667" s="1"/>
      <c r="V667" s="1"/>
    </row>
    <row r="668" spans="17:22" ht="12.75" x14ac:dyDescent="0.2">
      <c r="Q668" s="1"/>
      <c r="R668" s="1"/>
      <c r="S668" s="1"/>
      <c r="T668" s="1"/>
      <c r="U668" s="1"/>
      <c r="V668" s="1"/>
    </row>
    <row r="669" spans="17:22" ht="12.75" x14ac:dyDescent="0.2">
      <c r="Q669" s="1"/>
      <c r="R669" s="1"/>
      <c r="S669" s="1"/>
      <c r="T669" s="1"/>
      <c r="U669" s="1"/>
      <c r="V669" s="1"/>
    </row>
    <row r="670" spans="17:22" ht="12.75" x14ac:dyDescent="0.2">
      <c r="Q670" s="1"/>
      <c r="R670" s="1"/>
      <c r="S670" s="1"/>
      <c r="T670" s="1"/>
      <c r="U670" s="1"/>
      <c r="V670" s="1"/>
    </row>
    <row r="671" spans="17:22" ht="12.75" x14ac:dyDescent="0.2">
      <c r="Q671" s="1"/>
      <c r="R671" s="1"/>
      <c r="S671" s="1"/>
      <c r="T671" s="1"/>
      <c r="U671" s="1"/>
      <c r="V671" s="1"/>
    </row>
    <row r="672" spans="17:22" ht="12.75" x14ac:dyDescent="0.2">
      <c r="Q672" s="1"/>
      <c r="R672" s="1"/>
      <c r="S672" s="1"/>
      <c r="T672" s="1"/>
      <c r="U672" s="1"/>
      <c r="V672" s="1"/>
    </row>
    <row r="673" spans="17:22" ht="12.75" x14ac:dyDescent="0.2">
      <c r="Q673" s="1"/>
      <c r="R673" s="1"/>
      <c r="S673" s="1"/>
      <c r="T673" s="1"/>
      <c r="U673" s="1"/>
      <c r="V673" s="1"/>
    </row>
    <row r="674" spans="17:22" ht="12.75" x14ac:dyDescent="0.2">
      <c r="Q674" s="1"/>
      <c r="R674" s="1"/>
      <c r="S674" s="1"/>
      <c r="T674" s="1"/>
      <c r="U674" s="1"/>
      <c r="V674" s="1"/>
    </row>
    <row r="675" spans="17:22" ht="12.75" x14ac:dyDescent="0.2">
      <c r="Q675" s="1"/>
      <c r="R675" s="1"/>
      <c r="S675" s="1"/>
      <c r="T675" s="1"/>
      <c r="U675" s="1"/>
      <c r="V675" s="1"/>
    </row>
    <row r="676" spans="17:22" ht="12.75" x14ac:dyDescent="0.2">
      <c r="Q676" s="1"/>
      <c r="R676" s="1"/>
      <c r="S676" s="1"/>
      <c r="T676" s="1"/>
      <c r="U676" s="1"/>
      <c r="V676" s="1"/>
    </row>
    <row r="677" spans="17:22" ht="12.75" x14ac:dyDescent="0.2">
      <c r="Q677" s="1"/>
      <c r="R677" s="1"/>
      <c r="S677" s="1"/>
      <c r="T677" s="1"/>
      <c r="U677" s="1"/>
      <c r="V677" s="1"/>
    </row>
    <row r="678" spans="17:22" ht="12.75" x14ac:dyDescent="0.2">
      <c r="Q678" s="1"/>
      <c r="R678" s="1"/>
      <c r="S678" s="1"/>
      <c r="T678" s="1"/>
      <c r="U678" s="1"/>
      <c r="V678" s="1"/>
    </row>
    <row r="679" spans="17:22" ht="12.75" x14ac:dyDescent="0.2">
      <c r="Q679" s="1"/>
      <c r="R679" s="1"/>
      <c r="S679" s="1"/>
      <c r="T679" s="1"/>
      <c r="U679" s="1"/>
      <c r="V679" s="1"/>
    </row>
    <row r="680" spans="17:22" ht="12.75" x14ac:dyDescent="0.2">
      <c r="Q680" s="1"/>
      <c r="R680" s="1"/>
      <c r="S680" s="1"/>
      <c r="T680" s="1"/>
      <c r="U680" s="1"/>
      <c r="V680" s="1"/>
    </row>
    <row r="681" spans="17:22" ht="12.75" x14ac:dyDescent="0.2">
      <c r="Q681" s="1"/>
      <c r="R681" s="1"/>
      <c r="S681" s="1"/>
      <c r="T681" s="1"/>
      <c r="U681" s="1"/>
      <c r="V681" s="1"/>
    </row>
    <row r="682" spans="17:22" ht="12.75" x14ac:dyDescent="0.2">
      <c r="Q682" s="1"/>
      <c r="R682" s="1"/>
      <c r="S682" s="1"/>
      <c r="T682" s="1"/>
      <c r="U682" s="1"/>
      <c r="V682" s="1"/>
    </row>
    <row r="683" spans="17:22" ht="12.75" x14ac:dyDescent="0.2">
      <c r="Q683" s="1"/>
      <c r="R683" s="1"/>
      <c r="S683" s="1"/>
      <c r="T683" s="1"/>
      <c r="U683" s="1"/>
      <c r="V683" s="1"/>
    </row>
    <row r="684" spans="17:22" ht="12.75" x14ac:dyDescent="0.2">
      <c r="Q684" s="1"/>
      <c r="R684" s="1"/>
      <c r="S684" s="1"/>
      <c r="T684" s="1"/>
      <c r="U684" s="1"/>
      <c r="V684" s="1"/>
    </row>
    <row r="685" spans="17:22" ht="12.75" x14ac:dyDescent="0.2">
      <c r="Q685" s="1"/>
      <c r="R685" s="1"/>
      <c r="S685" s="1"/>
      <c r="T685" s="1"/>
      <c r="U685" s="1"/>
      <c r="V685" s="1"/>
    </row>
    <row r="686" spans="17:22" ht="12.75" x14ac:dyDescent="0.2">
      <c r="Q686" s="1"/>
      <c r="R686" s="1"/>
      <c r="S686" s="1"/>
      <c r="T686" s="1"/>
      <c r="U686" s="1"/>
      <c r="V686" s="1"/>
    </row>
    <row r="687" spans="17:22" ht="12.75" x14ac:dyDescent="0.2">
      <c r="Q687" s="1"/>
      <c r="R687" s="1"/>
      <c r="S687" s="1"/>
      <c r="T687" s="1"/>
      <c r="U687" s="1"/>
      <c r="V687" s="1"/>
    </row>
    <row r="688" spans="17:22" ht="12.75" x14ac:dyDescent="0.2">
      <c r="Q688" s="1"/>
      <c r="R688" s="1"/>
      <c r="S688" s="1"/>
      <c r="T688" s="1"/>
      <c r="U688" s="1"/>
      <c r="V688" s="1"/>
    </row>
    <row r="689" spans="17:22" ht="12.75" x14ac:dyDescent="0.2">
      <c r="Q689" s="1"/>
      <c r="R689" s="1"/>
      <c r="S689" s="1"/>
      <c r="T689" s="1"/>
      <c r="U689" s="1"/>
      <c r="V689" s="1"/>
    </row>
    <row r="690" spans="17:22" ht="12.75" x14ac:dyDescent="0.2">
      <c r="Q690" s="1"/>
      <c r="R690" s="1"/>
      <c r="S690" s="1"/>
      <c r="T690" s="1"/>
      <c r="U690" s="1"/>
      <c r="V690" s="1"/>
    </row>
    <row r="691" spans="17:22" ht="12.75" x14ac:dyDescent="0.2">
      <c r="Q691" s="1"/>
      <c r="R691" s="1"/>
      <c r="S691" s="1"/>
      <c r="T691" s="1"/>
      <c r="U691" s="1"/>
      <c r="V691" s="1"/>
    </row>
    <row r="692" spans="17:22" ht="12.75" x14ac:dyDescent="0.2">
      <c r="Q692" s="1"/>
      <c r="R692" s="1"/>
      <c r="S692" s="1"/>
      <c r="T692" s="1"/>
      <c r="U692" s="1"/>
      <c r="V692" s="1"/>
    </row>
    <row r="693" spans="17:22" ht="12.75" x14ac:dyDescent="0.2">
      <c r="Q693" s="1"/>
      <c r="R693" s="1"/>
      <c r="S693" s="1"/>
      <c r="T693" s="1"/>
      <c r="U693" s="1"/>
      <c r="V693" s="1"/>
    </row>
    <row r="694" spans="17:22" ht="12.75" x14ac:dyDescent="0.2">
      <c r="Q694" s="1"/>
      <c r="R694" s="1"/>
      <c r="S694" s="1"/>
      <c r="T694" s="1"/>
      <c r="U694" s="1"/>
      <c r="V694" s="1"/>
    </row>
    <row r="695" spans="17:22" ht="12.75" x14ac:dyDescent="0.2">
      <c r="Q695" s="1"/>
      <c r="R695" s="1"/>
      <c r="S695" s="1"/>
      <c r="T695" s="1"/>
      <c r="U695" s="1"/>
      <c r="V695" s="1"/>
    </row>
    <row r="696" spans="17:22" ht="12.75" x14ac:dyDescent="0.2">
      <c r="Q696" s="1"/>
      <c r="R696" s="1"/>
      <c r="S696" s="1"/>
      <c r="T696" s="1"/>
      <c r="U696" s="1"/>
      <c r="V696" s="1"/>
    </row>
    <row r="697" spans="17:22" ht="12.75" x14ac:dyDescent="0.2">
      <c r="Q697" s="1"/>
      <c r="R697" s="1"/>
      <c r="S697" s="1"/>
      <c r="T697" s="1"/>
      <c r="U697" s="1"/>
      <c r="V697" s="1"/>
    </row>
    <row r="698" spans="17:22" ht="12.75" x14ac:dyDescent="0.2">
      <c r="Q698" s="1"/>
      <c r="R698" s="1"/>
      <c r="S698" s="1"/>
      <c r="T698" s="1"/>
      <c r="U698" s="1"/>
      <c r="V698" s="1"/>
    </row>
    <row r="699" spans="17:22" ht="12.75" x14ac:dyDescent="0.2">
      <c r="Q699" s="1"/>
      <c r="R699" s="1"/>
      <c r="S699" s="1"/>
      <c r="T699" s="1"/>
      <c r="U699" s="1"/>
      <c r="V699" s="1"/>
    </row>
    <row r="700" spans="17:22" ht="12.75" x14ac:dyDescent="0.2">
      <c r="Q700" s="1"/>
      <c r="R700" s="1"/>
      <c r="S700" s="1"/>
      <c r="T700" s="1"/>
      <c r="U700" s="1"/>
      <c r="V700" s="1"/>
    </row>
    <row r="701" spans="17:22" ht="12.75" x14ac:dyDescent="0.2">
      <c r="Q701" s="1"/>
      <c r="R701" s="1"/>
      <c r="S701" s="1"/>
      <c r="T701" s="1"/>
      <c r="U701" s="1"/>
      <c r="V701" s="1"/>
    </row>
    <row r="702" spans="17:22" ht="12.75" x14ac:dyDescent="0.2">
      <c r="Q702" s="1"/>
      <c r="R702" s="1"/>
      <c r="S702" s="1"/>
      <c r="T702" s="1"/>
      <c r="U702" s="1"/>
      <c r="V702" s="1"/>
    </row>
    <row r="703" spans="17:22" ht="12.75" x14ac:dyDescent="0.2">
      <c r="Q703" s="1"/>
      <c r="R703" s="1"/>
      <c r="S703" s="1"/>
      <c r="T703" s="1"/>
      <c r="U703" s="1"/>
      <c r="V703" s="1"/>
    </row>
    <row r="704" spans="17:22" ht="12.75" x14ac:dyDescent="0.2">
      <c r="Q704" s="1"/>
      <c r="R704" s="1"/>
      <c r="S704" s="1"/>
      <c r="T704" s="1"/>
      <c r="U704" s="1"/>
      <c r="V704" s="1"/>
    </row>
    <row r="705" spans="17:22" ht="12.75" x14ac:dyDescent="0.2">
      <c r="Q705" s="1"/>
      <c r="R705" s="1"/>
      <c r="S705" s="1"/>
      <c r="T705" s="1"/>
      <c r="U705" s="1"/>
      <c r="V705" s="1"/>
    </row>
    <row r="706" spans="17:22" ht="12.75" x14ac:dyDescent="0.2">
      <c r="Q706" s="1"/>
      <c r="R706" s="1"/>
      <c r="S706" s="1"/>
      <c r="T706" s="1"/>
      <c r="U706" s="1"/>
      <c r="V706" s="1"/>
    </row>
    <row r="707" spans="17:22" ht="12.75" x14ac:dyDescent="0.2">
      <c r="Q707" s="1"/>
      <c r="R707" s="1"/>
      <c r="S707" s="1"/>
      <c r="T707" s="1"/>
      <c r="U707" s="1"/>
      <c r="V707" s="1"/>
    </row>
    <row r="708" spans="17:22" ht="12.75" x14ac:dyDescent="0.2">
      <c r="Q708" s="1"/>
      <c r="R708" s="1"/>
      <c r="S708" s="1"/>
      <c r="T708" s="1"/>
      <c r="U708" s="1"/>
      <c r="V708" s="1"/>
    </row>
    <row r="709" spans="17:22" ht="12.75" x14ac:dyDescent="0.2">
      <c r="Q709" s="1"/>
      <c r="R709" s="1"/>
      <c r="S709" s="1"/>
      <c r="T709" s="1"/>
      <c r="U709" s="1"/>
      <c r="V709" s="1"/>
    </row>
    <row r="710" spans="17:22" ht="12.75" x14ac:dyDescent="0.2">
      <c r="Q710" s="1"/>
      <c r="R710" s="1"/>
      <c r="S710" s="1"/>
      <c r="T710" s="1"/>
      <c r="U710" s="1"/>
      <c r="V710" s="1"/>
    </row>
    <row r="711" spans="17:22" ht="12.75" x14ac:dyDescent="0.2">
      <c r="Q711" s="1"/>
      <c r="R711" s="1"/>
      <c r="S711" s="1"/>
      <c r="T711" s="1"/>
      <c r="U711" s="1"/>
      <c r="V711" s="1"/>
    </row>
    <row r="712" spans="17:22" ht="12.75" x14ac:dyDescent="0.2">
      <c r="Q712" s="1"/>
      <c r="R712" s="1"/>
      <c r="S712" s="1"/>
      <c r="T712" s="1"/>
      <c r="U712" s="1"/>
      <c r="V712" s="1"/>
    </row>
    <row r="713" spans="17:22" ht="12.75" x14ac:dyDescent="0.2">
      <c r="Q713" s="1"/>
      <c r="R713" s="1"/>
      <c r="S713" s="1"/>
      <c r="T713" s="1"/>
      <c r="U713" s="1"/>
      <c r="V713" s="1"/>
    </row>
    <row r="714" spans="17:22" ht="12.75" x14ac:dyDescent="0.2">
      <c r="Q714" s="1"/>
      <c r="R714" s="1"/>
      <c r="S714" s="1"/>
      <c r="T714" s="1"/>
      <c r="U714" s="1"/>
      <c r="V714" s="1"/>
    </row>
    <row r="715" spans="17:22" ht="12.75" x14ac:dyDescent="0.2">
      <c r="Q715" s="1"/>
      <c r="R715" s="1"/>
      <c r="S715" s="1"/>
      <c r="T715" s="1"/>
      <c r="U715" s="1"/>
      <c r="V715" s="1"/>
    </row>
    <row r="716" spans="17:22" ht="12.75" x14ac:dyDescent="0.2">
      <c r="Q716" s="1"/>
      <c r="R716" s="1"/>
      <c r="S716" s="1"/>
      <c r="T716" s="1"/>
      <c r="U716" s="1"/>
      <c r="V716" s="1"/>
    </row>
    <row r="717" spans="17:22" ht="12.75" x14ac:dyDescent="0.2">
      <c r="Q717" s="1"/>
      <c r="R717" s="1"/>
      <c r="S717" s="1"/>
      <c r="T717" s="1"/>
      <c r="U717" s="1"/>
      <c r="V717" s="1"/>
    </row>
    <row r="718" spans="17:22" ht="12.75" x14ac:dyDescent="0.2">
      <c r="Q718" s="1"/>
      <c r="R718" s="1"/>
      <c r="S718" s="1"/>
      <c r="T718" s="1"/>
      <c r="U718" s="1"/>
      <c r="V718" s="1"/>
    </row>
    <row r="719" spans="17:22" ht="12.75" x14ac:dyDescent="0.2">
      <c r="Q719" s="1"/>
      <c r="R719" s="1"/>
      <c r="S719" s="1"/>
      <c r="T719" s="1"/>
      <c r="U719" s="1"/>
      <c r="V719" s="1"/>
    </row>
    <row r="720" spans="17:22" ht="12.75" x14ac:dyDescent="0.2">
      <c r="Q720" s="1"/>
      <c r="R720" s="1"/>
      <c r="S720" s="1"/>
      <c r="T720" s="1"/>
      <c r="U720" s="1"/>
      <c r="V720" s="1"/>
    </row>
    <row r="721" spans="17:22" ht="12.75" x14ac:dyDescent="0.2">
      <c r="Q721" s="1"/>
      <c r="R721" s="1"/>
      <c r="S721" s="1"/>
      <c r="T721" s="1"/>
      <c r="U721" s="1"/>
      <c r="V721" s="1"/>
    </row>
    <row r="722" spans="17:22" ht="12.75" x14ac:dyDescent="0.2">
      <c r="Q722" s="1"/>
      <c r="R722" s="1"/>
      <c r="S722" s="1"/>
      <c r="T722" s="1"/>
      <c r="U722" s="1"/>
      <c r="V722" s="1"/>
    </row>
    <row r="723" spans="17:22" ht="12.75" x14ac:dyDescent="0.2">
      <c r="Q723" s="1"/>
      <c r="R723" s="1"/>
      <c r="S723" s="1"/>
      <c r="T723" s="1"/>
      <c r="U723" s="1"/>
      <c r="V723" s="1"/>
    </row>
    <row r="724" spans="17:22" ht="12.75" x14ac:dyDescent="0.2">
      <c r="Q724" s="1"/>
      <c r="R724" s="1"/>
      <c r="S724" s="1"/>
      <c r="T724" s="1"/>
      <c r="U724" s="1"/>
      <c r="V724" s="1"/>
    </row>
    <row r="725" spans="17:22" ht="12.75" x14ac:dyDescent="0.2">
      <c r="Q725" s="1"/>
      <c r="R725" s="1"/>
      <c r="S725" s="1"/>
      <c r="T725" s="1"/>
      <c r="U725" s="1"/>
      <c r="V725" s="1"/>
    </row>
    <row r="726" spans="17:22" ht="12.75" x14ac:dyDescent="0.2">
      <c r="Q726" s="1"/>
      <c r="R726" s="1"/>
      <c r="S726" s="1"/>
      <c r="T726" s="1"/>
      <c r="U726" s="1"/>
      <c r="V726" s="1"/>
    </row>
    <row r="727" spans="17:22" ht="12.75" x14ac:dyDescent="0.2">
      <c r="Q727" s="1"/>
      <c r="R727" s="1"/>
      <c r="S727" s="1"/>
      <c r="T727" s="1"/>
      <c r="U727" s="1"/>
      <c r="V727" s="1"/>
    </row>
    <row r="728" spans="17:22" ht="12.75" x14ac:dyDescent="0.2">
      <c r="Q728" s="1"/>
      <c r="R728" s="1"/>
      <c r="S728" s="1"/>
      <c r="T728" s="1"/>
      <c r="U728" s="1"/>
      <c r="V728" s="1"/>
    </row>
    <row r="729" spans="17:22" ht="12.75" x14ac:dyDescent="0.2">
      <c r="Q729" s="1"/>
      <c r="R729" s="1"/>
      <c r="S729" s="1"/>
      <c r="T729" s="1"/>
      <c r="U729" s="1"/>
      <c r="V729" s="1"/>
    </row>
    <row r="730" spans="17:22" ht="12.75" x14ac:dyDescent="0.2">
      <c r="Q730" s="1"/>
      <c r="R730" s="1"/>
      <c r="S730" s="1"/>
      <c r="T730" s="1"/>
      <c r="U730" s="1"/>
      <c r="V730" s="1"/>
    </row>
    <row r="731" spans="17:22" ht="12.75" x14ac:dyDescent="0.2">
      <c r="Q731" s="1"/>
      <c r="R731" s="1"/>
      <c r="S731" s="1"/>
      <c r="T731" s="1"/>
      <c r="U731" s="1"/>
      <c r="V731" s="1"/>
    </row>
    <row r="732" spans="17:22" ht="12.75" x14ac:dyDescent="0.2">
      <c r="Q732" s="1"/>
      <c r="R732" s="1"/>
      <c r="S732" s="1"/>
      <c r="T732" s="1"/>
      <c r="U732" s="1"/>
      <c r="V732" s="1"/>
    </row>
    <row r="733" spans="17:22" ht="12.75" x14ac:dyDescent="0.2">
      <c r="Q733" s="1"/>
      <c r="R733" s="1"/>
      <c r="S733" s="1"/>
      <c r="T733" s="1"/>
      <c r="U733" s="1"/>
      <c r="V733" s="1"/>
    </row>
    <row r="734" spans="17:22" ht="12.75" x14ac:dyDescent="0.2">
      <c r="Q734" s="1"/>
      <c r="R734" s="1"/>
      <c r="S734" s="1"/>
      <c r="T734" s="1"/>
      <c r="U734" s="1"/>
      <c r="V734" s="1"/>
    </row>
    <row r="735" spans="17:22" ht="12.75" x14ac:dyDescent="0.2">
      <c r="Q735" s="1"/>
      <c r="R735" s="1"/>
      <c r="S735" s="1"/>
      <c r="T735" s="1"/>
      <c r="U735" s="1"/>
      <c r="V735" s="1"/>
    </row>
    <row r="736" spans="17:22" ht="12.75" x14ac:dyDescent="0.2">
      <c r="Q736" s="1"/>
      <c r="R736" s="1"/>
      <c r="S736" s="1"/>
      <c r="T736" s="1"/>
      <c r="U736" s="1"/>
      <c r="V736" s="1"/>
    </row>
    <row r="737" spans="17:22" ht="12.75" x14ac:dyDescent="0.2">
      <c r="Q737" s="1"/>
      <c r="R737" s="1"/>
      <c r="S737" s="1"/>
      <c r="T737" s="1"/>
      <c r="U737" s="1"/>
      <c r="V737" s="1"/>
    </row>
    <row r="738" spans="17:22" ht="12.75" x14ac:dyDescent="0.2">
      <c r="Q738" s="1"/>
      <c r="R738" s="1"/>
      <c r="S738" s="1"/>
      <c r="T738" s="1"/>
      <c r="U738" s="1"/>
      <c r="V738" s="1"/>
    </row>
    <row r="739" spans="17:22" ht="12.75" x14ac:dyDescent="0.2">
      <c r="Q739" s="1"/>
      <c r="R739" s="1"/>
      <c r="S739" s="1"/>
      <c r="T739" s="1"/>
      <c r="U739" s="1"/>
      <c r="V739" s="1"/>
    </row>
    <row r="740" spans="17:22" ht="12.75" x14ac:dyDescent="0.2">
      <c r="Q740" s="1"/>
      <c r="R740" s="1"/>
      <c r="S740" s="1"/>
      <c r="T740" s="1"/>
      <c r="U740" s="1"/>
      <c r="V740" s="1"/>
    </row>
    <row r="741" spans="17:22" ht="12.75" x14ac:dyDescent="0.2">
      <c r="Q741" s="1"/>
      <c r="R741" s="1"/>
      <c r="S741" s="1"/>
      <c r="T741" s="1"/>
      <c r="U741" s="1"/>
      <c r="V741" s="1"/>
    </row>
    <row r="742" spans="17:22" ht="12.75" x14ac:dyDescent="0.2">
      <c r="Q742" s="1"/>
      <c r="R742" s="1"/>
      <c r="S742" s="1"/>
      <c r="T742" s="1"/>
      <c r="U742" s="1"/>
      <c r="V742" s="1"/>
    </row>
    <row r="743" spans="17:22" ht="12.75" x14ac:dyDescent="0.2">
      <c r="Q743" s="1"/>
      <c r="R743" s="1"/>
      <c r="S743" s="1"/>
      <c r="T743" s="1"/>
      <c r="U743" s="1"/>
      <c r="V743" s="1"/>
    </row>
    <row r="744" spans="17:22" ht="12.75" x14ac:dyDescent="0.2">
      <c r="Q744" s="1"/>
      <c r="R744" s="1"/>
      <c r="S744" s="1"/>
      <c r="T744" s="1"/>
      <c r="U744" s="1"/>
      <c r="V744" s="1"/>
    </row>
    <row r="745" spans="17:22" ht="12.75" x14ac:dyDescent="0.2">
      <c r="Q745" s="1"/>
      <c r="R745" s="1"/>
      <c r="S745" s="1"/>
      <c r="T745" s="1"/>
      <c r="U745" s="1"/>
      <c r="V745" s="1"/>
    </row>
    <row r="746" spans="17:22" ht="12.75" x14ac:dyDescent="0.2">
      <c r="Q746" s="1"/>
      <c r="R746" s="1"/>
      <c r="S746" s="1"/>
      <c r="T746" s="1"/>
      <c r="U746" s="1"/>
      <c r="V746" s="1"/>
    </row>
    <row r="747" spans="17:22" ht="12.75" x14ac:dyDescent="0.2">
      <c r="Q747" s="1"/>
      <c r="R747" s="1"/>
      <c r="S747" s="1"/>
      <c r="T747" s="1"/>
      <c r="U747" s="1"/>
      <c r="V747" s="1"/>
    </row>
    <row r="748" spans="17:22" ht="12.75" x14ac:dyDescent="0.2">
      <c r="Q748" s="1"/>
      <c r="R748" s="1"/>
      <c r="S748" s="1"/>
      <c r="T748" s="1"/>
      <c r="U748" s="1"/>
      <c r="V748" s="1"/>
    </row>
    <row r="749" spans="17:22" ht="12.75" x14ac:dyDescent="0.2">
      <c r="Q749" s="1"/>
      <c r="R749" s="1"/>
      <c r="S749" s="1"/>
      <c r="T749" s="1"/>
      <c r="U749" s="1"/>
      <c r="V749" s="1"/>
    </row>
    <row r="750" spans="17:22" ht="12.75" x14ac:dyDescent="0.2">
      <c r="Q750" s="1"/>
      <c r="R750" s="1"/>
      <c r="S750" s="1"/>
      <c r="T750" s="1"/>
      <c r="U750" s="1"/>
      <c r="V750" s="1"/>
    </row>
    <row r="751" spans="17:22" ht="12.75" x14ac:dyDescent="0.2">
      <c r="Q751" s="1"/>
      <c r="R751" s="1"/>
      <c r="S751" s="1"/>
      <c r="T751" s="1"/>
      <c r="U751" s="1"/>
      <c r="V751" s="1"/>
    </row>
    <row r="752" spans="17:22" ht="12.75" x14ac:dyDescent="0.2">
      <c r="Q752" s="1"/>
      <c r="R752" s="1"/>
      <c r="S752" s="1"/>
      <c r="T752" s="1"/>
      <c r="U752" s="1"/>
      <c r="V752" s="1"/>
    </row>
    <row r="753" spans="17:22" ht="12.75" x14ac:dyDescent="0.2">
      <c r="Q753" s="1"/>
      <c r="R753" s="1"/>
      <c r="S753" s="1"/>
      <c r="T753" s="1"/>
      <c r="U753" s="1"/>
      <c r="V753" s="1"/>
    </row>
    <row r="754" spans="17:22" ht="12.75" x14ac:dyDescent="0.2">
      <c r="Q754" s="1"/>
      <c r="R754" s="1"/>
      <c r="S754" s="1"/>
      <c r="T754" s="1"/>
      <c r="U754" s="1"/>
      <c r="V754" s="1"/>
    </row>
    <row r="755" spans="17:22" ht="12.75" x14ac:dyDescent="0.2">
      <c r="Q755" s="1"/>
      <c r="R755" s="1"/>
      <c r="S755" s="1"/>
      <c r="T755" s="1"/>
      <c r="U755" s="1"/>
      <c r="V755" s="1"/>
    </row>
    <row r="756" spans="17:22" ht="12.75" x14ac:dyDescent="0.2">
      <c r="Q756" s="1"/>
      <c r="R756" s="1"/>
      <c r="S756" s="1"/>
      <c r="T756" s="1"/>
      <c r="U756" s="1"/>
      <c r="V756" s="1"/>
    </row>
    <row r="757" spans="17:22" ht="12.75" x14ac:dyDescent="0.2">
      <c r="Q757" s="1"/>
      <c r="R757" s="1"/>
      <c r="S757" s="1"/>
      <c r="T757" s="1"/>
      <c r="U757" s="1"/>
      <c r="V757" s="1"/>
    </row>
    <row r="758" spans="17:22" ht="12.75" x14ac:dyDescent="0.2">
      <c r="Q758" s="1"/>
      <c r="R758" s="1"/>
      <c r="S758" s="1"/>
      <c r="T758" s="1"/>
      <c r="U758" s="1"/>
      <c r="V758" s="1"/>
    </row>
    <row r="759" spans="17:22" ht="12.75" x14ac:dyDescent="0.2">
      <c r="Q759" s="1"/>
      <c r="R759" s="1"/>
      <c r="S759" s="1"/>
      <c r="T759" s="1"/>
      <c r="U759" s="1"/>
      <c r="V759" s="1"/>
    </row>
    <row r="760" spans="17:22" ht="12.75" x14ac:dyDescent="0.2">
      <c r="Q760" s="1"/>
      <c r="R760" s="1"/>
      <c r="S760" s="1"/>
      <c r="T760" s="1"/>
      <c r="U760" s="1"/>
      <c r="V760" s="1"/>
    </row>
    <row r="761" spans="17:22" ht="12.75" x14ac:dyDescent="0.2">
      <c r="Q761" s="1"/>
      <c r="R761" s="1"/>
      <c r="S761" s="1"/>
      <c r="T761" s="1"/>
      <c r="U761" s="1"/>
      <c r="V761" s="1"/>
    </row>
    <row r="762" spans="17:22" ht="12.75" x14ac:dyDescent="0.2">
      <c r="Q762" s="1"/>
      <c r="R762" s="1"/>
      <c r="S762" s="1"/>
      <c r="T762" s="1"/>
      <c r="U762" s="1"/>
      <c r="V762" s="1"/>
    </row>
    <row r="763" spans="17:22" ht="12.75" x14ac:dyDescent="0.2">
      <c r="Q763" s="1"/>
      <c r="R763" s="1"/>
      <c r="S763" s="1"/>
      <c r="T763" s="1"/>
      <c r="U763" s="1"/>
      <c r="V763" s="1"/>
    </row>
    <row r="764" spans="17:22" ht="12.75" x14ac:dyDescent="0.2">
      <c r="Q764" s="1"/>
      <c r="R764" s="1"/>
      <c r="S764" s="1"/>
      <c r="T764" s="1"/>
      <c r="U764" s="1"/>
      <c r="V764" s="1"/>
    </row>
    <row r="765" spans="17:22" ht="12.75" x14ac:dyDescent="0.2">
      <c r="Q765" s="1"/>
      <c r="R765" s="1"/>
      <c r="S765" s="1"/>
      <c r="T765" s="1"/>
      <c r="U765" s="1"/>
      <c r="V765" s="1"/>
    </row>
    <row r="766" spans="17:22" ht="12.75" x14ac:dyDescent="0.2">
      <c r="Q766" s="1"/>
      <c r="R766" s="1"/>
      <c r="S766" s="1"/>
      <c r="T766" s="1"/>
      <c r="U766" s="1"/>
      <c r="V766" s="1"/>
    </row>
    <row r="767" spans="17:22" ht="12.75" x14ac:dyDescent="0.2">
      <c r="Q767" s="1"/>
      <c r="R767" s="1"/>
      <c r="S767" s="1"/>
      <c r="T767" s="1"/>
      <c r="U767" s="1"/>
      <c r="V767" s="1"/>
    </row>
    <row r="768" spans="17:22" ht="12.75" x14ac:dyDescent="0.2">
      <c r="Q768" s="1"/>
      <c r="R768" s="1"/>
      <c r="S768" s="1"/>
      <c r="T768" s="1"/>
      <c r="U768" s="1"/>
      <c r="V768" s="1"/>
    </row>
    <row r="769" spans="17:22" ht="12.75" x14ac:dyDescent="0.2">
      <c r="Q769" s="1"/>
      <c r="R769" s="1"/>
      <c r="S769" s="1"/>
      <c r="T769" s="1"/>
      <c r="U769" s="1"/>
      <c r="V769" s="1"/>
    </row>
    <row r="770" spans="17:22" ht="12.75" x14ac:dyDescent="0.2">
      <c r="Q770" s="1"/>
      <c r="R770" s="1"/>
      <c r="S770" s="1"/>
      <c r="T770" s="1"/>
      <c r="U770" s="1"/>
      <c r="V770" s="1"/>
    </row>
    <row r="771" spans="17:22" ht="12.75" x14ac:dyDescent="0.2">
      <c r="Q771" s="1"/>
      <c r="R771" s="1"/>
      <c r="S771" s="1"/>
      <c r="T771" s="1"/>
      <c r="U771" s="1"/>
      <c r="V771" s="1"/>
    </row>
    <row r="772" spans="17:22" ht="12.75" x14ac:dyDescent="0.2">
      <c r="Q772" s="1"/>
      <c r="R772" s="1"/>
      <c r="S772" s="1"/>
      <c r="T772" s="1"/>
      <c r="U772" s="1"/>
      <c r="V772" s="1"/>
    </row>
    <row r="773" spans="17:22" ht="12.75" x14ac:dyDescent="0.2">
      <c r="Q773" s="1"/>
      <c r="R773" s="1"/>
      <c r="S773" s="1"/>
      <c r="T773" s="1"/>
      <c r="U773" s="1"/>
      <c r="V773" s="1"/>
    </row>
    <row r="774" spans="17:22" ht="12.75" x14ac:dyDescent="0.2">
      <c r="Q774" s="1"/>
      <c r="R774" s="1"/>
      <c r="S774" s="1"/>
      <c r="T774" s="1"/>
      <c r="U774" s="1"/>
      <c r="V774" s="1"/>
    </row>
    <row r="775" spans="17:22" ht="12.75" x14ac:dyDescent="0.2">
      <c r="Q775" s="1"/>
      <c r="R775" s="1"/>
      <c r="S775" s="1"/>
      <c r="T775" s="1"/>
      <c r="U775" s="1"/>
      <c r="V775" s="1"/>
    </row>
    <row r="776" spans="17:22" ht="12.75" x14ac:dyDescent="0.2">
      <c r="Q776" s="1"/>
      <c r="R776" s="1"/>
      <c r="S776" s="1"/>
      <c r="T776" s="1"/>
      <c r="U776" s="1"/>
      <c r="V776" s="1"/>
    </row>
    <row r="777" spans="17:22" ht="12.75" x14ac:dyDescent="0.2">
      <c r="Q777" s="1"/>
      <c r="R777" s="1"/>
      <c r="S777" s="1"/>
      <c r="T777" s="1"/>
      <c r="U777" s="1"/>
      <c r="V777" s="1"/>
    </row>
    <row r="778" spans="17:22" ht="12.75" x14ac:dyDescent="0.2">
      <c r="Q778" s="1"/>
      <c r="R778" s="1"/>
      <c r="S778" s="1"/>
      <c r="T778" s="1"/>
      <c r="U778" s="1"/>
      <c r="V778" s="1"/>
    </row>
    <row r="779" spans="17:22" ht="12.75" x14ac:dyDescent="0.2">
      <c r="Q779" s="1"/>
      <c r="R779" s="1"/>
      <c r="S779" s="1"/>
      <c r="T779" s="1"/>
      <c r="U779" s="1"/>
      <c r="V779" s="1"/>
    </row>
    <row r="780" spans="17:22" ht="12.75" x14ac:dyDescent="0.2">
      <c r="Q780" s="1"/>
      <c r="R780" s="1"/>
      <c r="S780" s="1"/>
      <c r="T780" s="1"/>
      <c r="U780" s="1"/>
      <c r="V780" s="1"/>
    </row>
    <row r="781" spans="17:22" ht="12.75" x14ac:dyDescent="0.2">
      <c r="Q781" s="1"/>
      <c r="R781" s="1"/>
      <c r="S781" s="1"/>
      <c r="T781" s="1"/>
      <c r="U781" s="1"/>
      <c r="V781" s="1"/>
    </row>
    <row r="782" spans="17:22" ht="12.75" x14ac:dyDescent="0.2">
      <c r="Q782" s="1"/>
      <c r="R782" s="1"/>
      <c r="S782" s="1"/>
      <c r="T782" s="1"/>
      <c r="U782" s="1"/>
      <c r="V782" s="1"/>
    </row>
    <row r="783" spans="17:22" ht="12.75" x14ac:dyDescent="0.2">
      <c r="Q783" s="1"/>
      <c r="R783" s="1"/>
      <c r="S783" s="1"/>
      <c r="T783" s="1"/>
      <c r="U783" s="1"/>
      <c r="V783" s="1"/>
    </row>
    <row r="784" spans="17:22" ht="12.75" x14ac:dyDescent="0.2">
      <c r="Q784" s="1"/>
      <c r="R784" s="1"/>
      <c r="S784" s="1"/>
      <c r="T784" s="1"/>
      <c r="U784" s="1"/>
      <c r="V784" s="1"/>
    </row>
    <row r="785" spans="17:22" ht="12.75" x14ac:dyDescent="0.2">
      <c r="Q785" s="1"/>
      <c r="R785" s="1"/>
      <c r="S785" s="1"/>
      <c r="T785" s="1"/>
      <c r="U785" s="1"/>
      <c r="V785" s="1"/>
    </row>
    <row r="786" spans="17:22" ht="12.75" x14ac:dyDescent="0.2">
      <c r="Q786" s="1"/>
      <c r="R786" s="1"/>
      <c r="S786" s="1"/>
      <c r="T786" s="1"/>
      <c r="U786" s="1"/>
      <c r="V786" s="1"/>
    </row>
    <row r="787" spans="17:22" ht="12.75" x14ac:dyDescent="0.2">
      <c r="Q787" s="1"/>
      <c r="R787" s="1"/>
      <c r="S787" s="1"/>
      <c r="T787" s="1"/>
      <c r="U787" s="1"/>
      <c r="V787" s="1"/>
    </row>
    <row r="788" spans="17:22" ht="12.75" x14ac:dyDescent="0.2">
      <c r="Q788" s="1"/>
      <c r="R788" s="1"/>
      <c r="S788" s="1"/>
      <c r="T788" s="1"/>
      <c r="U788" s="1"/>
      <c r="V788" s="1"/>
    </row>
    <row r="789" spans="17:22" ht="12.75" x14ac:dyDescent="0.2">
      <c r="Q789" s="1"/>
      <c r="R789" s="1"/>
      <c r="S789" s="1"/>
      <c r="T789" s="1"/>
      <c r="U789" s="1"/>
      <c r="V789" s="1"/>
    </row>
    <row r="790" spans="17:22" ht="12.75" x14ac:dyDescent="0.2">
      <c r="Q790" s="1"/>
      <c r="R790" s="1"/>
      <c r="S790" s="1"/>
      <c r="T790" s="1"/>
      <c r="U790" s="1"/>
      <c r="V790" s="1"/>
    </row>
    <row r="791" spans="17:22" ht="12.75" x14ac:dyDescent="0.2">
      <c r="Q791" s="1"/>
      <c r="R791" s="1"/>
      <c r="S791" s="1"/>
      <c r="T791" s="1"/>
      <c r="U791" s="1"/>
      <c r="V791" s="1"/>
    </row>
    <row r="792" spans="17:22" ht="12.75" x14ac:dyDescent="0.2">
      <c r="Q792" s="1"/>
      <c r="R792" s="1"/>
      <c r="S792" s="1"/>
      <c r="T792" s="1"/>
      <c r="U792" s="1"/>
      <c r="V792" s="1"/>
    </row>
    <row r="793" spans="17:22" ht="12.75" x14ac:dyDescent="0.2">
      <c r="Q793" s="1"/>
      <c r="R793" s="1"/>
      <c r="S793" s="1"/>
      <c r="T793" s="1"/>
      <c r="U793" s="1"/>
      <c r="V793" s="1"/>
    </row>
    <row r="794" spans="17:22" ht="12.75" x14ac:dyDescent="0.2">
      <c r="Q794" s="1"/>
      <c r="R794" s="1"/>
      <c r="S794" s="1"/>
      <c r="T794" s="1"/>
      <c r="U794" s="1"/>
      <c r="V794" s="1"/>
    </row>
    <row r="795" spans="17:22" ht="12.75" x14ac:dyDescent="0.2">
      <c r="Q795" s="1"/>
      <c r="R795" s="1"/>
      <c r="S795" s="1"/>
      <c r="T795" s="1"/>
      <c r="U795" s="1"/>
      <c r="V795" s="1"/>
    </row>
    <row r="796" spans="17:22" ht="12.75" x14ac:dyDescent="0.2">
      <c r="Q796" s="1"/>
      <c r="R796" s="1"/>
      <c r="S796" s="1"/>
      <c r="T796" s="1"/>
      <c r="U796" s="1"/>
      <c r="V796" s="1"/>
    </row>
    <row r="797" spans="17:22" ht="12.75" x14ac:dyDescent="0.2">
      <c r="Q797" s="1"/>
      <c r="R797" s="1"/>
      <c r="S797" s="1"/>
      <c r="T797" s="1"/>
      <c r="U797" s="1"/>
      <c r="V797" s="1"/>
    </row>
    <row r="798" spans="17:22" ht="12.75" x14ac:dyDescent="0.2">
      <c r="Q798" s="1"/>
      <c r="R798" s="1"/>
      <c r="S798" s="1"/>
      <c r="T798" s="1"/>
      <c r="U798" s="1"/>
      <c r="V798" s="1"/>
    </row>
    <row r="799" spans="17:22" ht="12.75" x14ac:dyDescent="0.2">
      <c r="Q799" s="1"/>
      <c r="R799" s="1"/>
      <c r="S799" s="1"/>
      <c r="T799" s="1"/>
      <c r="U799" s="1"/>
      <c r="V799" s="1"/>
    </row>
    <row r="800" spans="17:22" ht="12.75" x14ac:dyDescent="0.2">
      <c r="Q800" s="1"/>
      <c r="R800" s="1"/>
      <c r="S800" s="1"/>
      <c r="T800" s="1"/>
      <c r="U800" s="1"/>
      <c r="V800" s="1"/>
    </row>
    <row r="801" spans="17:22" ht="12.75" x14ac:dyDescent="0.2">
      <c r="Q801" s="1"/>
      <c r="R801" s="1"/>
      <c r="S801" s="1"/>
      <c r="T801" s="1"/>
      <c r="U801" s="1"/>
      <c r="V801" s="1"/>
    </row>
    <row r="802" spans="17:22" ht="12.75" x14ac:dyDescent="0.2">
      <c r="Q802" s="1"/>
      <c r="R802" s="1"/>
      <c r="S802" s="1"/>
      <c r="T802" s="1"/>
      <c r="U802" s="1"/>
      <c r="V802" s="1"/>
    </row>
    <row r="803" spans="17:22" ht="12.75" x14ac:dyDescent="0.2">
      <c r="Q803" s="1"/>
      <c r="R803" s="1"/>
      <c r="S803" s="1"/>
      <c r="T803" s="1"/>
      <c r="U803" s="1"/>
      <c r="V803" s="1"/>
    </row>
    <row r="804" spans="17:22" ht="12.75" x14ac:dyDescent="0.2">
      <c r="Q804" s="1"/>
      <c r="R804" s="1"/>
      <c r="S804" s="1"/>
      <c r="T804" s="1"/>
      <c r="U804" s="1"/>
      <c r="V804" s="1"/>
    </row>
    <row r="805" spans="17:22" ht="12.75" x14ac:dyDescent="0.2">
      <c r="Q805" s="1"/>
      <c r="R805" s="1"/>
      <c r="S805" s="1"/>
      <c r="T805" s="1"/>
      <c r="U805" s="1"/>
      <c r="V805" s="1"/>
    </row>
    <row r="806" spans="17:22" ht="12.75" x14ac:dyDescent="0.2">
      <c r="Q806" s="1"/>
      <c r="R806" s="1"/>
      <c r="S806" s="1"/>
      <c r="T806" s="1"/>
      <c r="U806" s="1"/>
      <c r="V806" s="1"/>
    </row>
    <row r="807" spans="17:22" ht="12.75" x14ac:dyDescent="0.2">
      <c r="Q807" s="1"/>
      <c r="R807" s="1"/>
      <c r="S807" s="1"/>
      <c r="T807" s="1"/>
      <c r="U807" s="1"/>
      <c r="V807" s="1"/>
    </row>
    <row r="808" spans="17:22" ht="12.75" x14ac:dyDescent="0.2">
      <c r="Q808" s="1"/>
      <c r="R808" s="1"/>
      <c r="S808" s="1"/>
      <c r="T808" s="1"/>
      <c r="U808" s="1"/>
      <c r="V808" s="1"/>
    </row>
    <row r="809" spans="17:22" ht="12.75" x14ac:dyDescent="0.2">
      <c r="Q809" s="1"/>
      <c r="R809" s="1"/>
      <c r="S809" s="1"/>
      <c r="T809" s="1"/>
      <c r="U809" s="1"/>
      <c r="V809" s="1"/>
    </row>
    <row r="810" spans="17:22" ht="12.75" x14ac:dyDescent="0.2">
      <c r="Q810" s="1"/>
      <c r="R810" s="1"/>
      <c r="S810" s="1"/>
      <c r="T810" s="1"/>
      <c r="U810" s="1"/>
      <c r="V810" s="1"/>
    </row>
    <row r="811" spans="17:22" ht="12.75" x14ac:dyDescent="0.2">
      <c r="Q811" s="1"/>
      <c r="R811" s="1"/>
      <c r="S811" s="1"/>
      <c r="T811" s="1"/>
      <c r="U811" s="1"/>
      <c r="V811" s="1"/>
    </row>
    <row r="812" spans="17:22" ht="12.75" x14ac:dyDescent="0.2">
      <c r="Q812" s="1"/>
      <c r="R812" s="1"/>
      <c r="S812" s="1"/>
      <c r="T812" s="1"/>
      <c r="U812" s="1"/>
      <c r="V812" s="1"/>
    </row>
    <row r="813" spans="17:22" ht="12.75" x14ac:dyDescent="0.2">
      <c r="Q813" s="1"/>
      <c r="R813" s="1"/>
      <c r="S813" s="1"/>
      <c r="T813" s="1"/>
      <c r="U813" s="1"/>
      <c r="V813" s="1"/>
    </row>
    <row r="814" spans="17:22" ht="12.75" x14ac:dyDescent="0.2">
      <c r="Q814" s="1"/>
      <c r="R814" s="1"/>
      <c r="S814" s="1"/>
      <c r="T814" s="1"/>
      <c r="U814" s="1"/>
      <c r="V814" s="1"/>
    </row>
    <row r="815" spans="17:22" ht="12.75" x14ac:dyDescent="0.2">
      <c r="Q815" s="1"/>
      <c r="R815" s="1"/>
      <c r="S815" s="1"/>
      <c r="T815" s="1"/>
      <c r="U815" s="1"/>
      <c r="V815" s="1"/>
    </row>
    <row r="816" spans="17:22" ht="12.75" x14ac:dyDescent="0.2">
      <c r="Q816" s="1"/>
      <c r="R816" s="1"/>
      <c r="S816" s="1"/>
      <c r="T816" s="1"/>
      <c r="U816" s="1"/>
      <c r="V816" s="1"/>
    </row>
    <row r="817" spans="17:22" ht="12.75" x14ac:dyDescent="0.2">
      <c r="Q817" s="1"/>
      <c r="R817" s="1"/>
      <c r="S817" s="1"/>
      <c r="T817" s="1"/>
      <c r="U817" s="1"/>
      <c r="V817" s="1"/>
    </row>
    <row r="818" spans="17:22" ht="12.75" x14ac:dyDescent="0.2">
      <c r="Q818" s="1"/>
      <c r="R818" s="1"/>
      <c r="S818" s="1"/>
      <c r="T818" s="1"/>
      <c r="U818" s="1"/>
      <c r="V818" s="1"/>
    </row>
    <row r="819" spans="17:22" ht="12.75" x14ac:dyDescent="0.2">
      <c r="Q819" s="1"/>
      <c r="R819" s="1"/>
      <c r="S819" s="1"/>
      <c r="T819" s="1"/>
      <c r="U819" s="1"/>
      <c r="V819" s="1"/>
    </row>
    <row r="820" spans="17:22" ht="12.75" x14ac:dyDescent="0.2">
      <c r="Q820" s="1"/>
      <c r="R820" s="1"/>
      <c r="S820" s="1"/>
      <c r="T820" s="1"/>
      <c r="U820" s="1"/>
      <c r="V820" s="1"/>
    </row>
    <row r="821" spans="17:22" ht="12.75" x14ac:dyDescent="0.2">
      <c r="Q821" s="1"/>
      <c r="R821" s="1"/>
      <c r="S821" s="1"/>
      <c r="T821" s="1"/>
      <c r="U821" s="1"/>
      <c r="V821" s="1"/>
    </row>
    <row r="822" spans="17:22" ht="12.75" x14ac:dyDescent="0.2">
      <c r="Q822" s="1"/>
      <c r="R822" s="1"/>
      <c r="S822" s="1"/>
      <c r="T822" s="1"/>
      <c r="U822" s="1"/>
      <c r="V822" s="1"/>
    </row>
    <row r="823" spans="17:22" ht="12.75" x14ac:dyDescent="0.2">
      <c r="Q823" s="1"/>
      <c r="R823" s="1"/>
      <c r="S823" s="1"/>
      <c r="T823" s="1"/>
      <c r="U823" s="1"/>
      <c r="V823" s="1"/>
    </row>
    <row r="824" spans="17:22" ht="12.75" x14ac:dyDescent="0.2">
      <c r="Q824" s="1"/>
      <c r="R824" s="1"/>
      <c r="S824" s="1"/>
      <c r="T824" s="1"/>
      <c r="U824" s="1"/>
      <c r="V824" s="1"/>
    </row>
    <row r="825" spans="17:22" ht="12.75" x14ac:dyDescent="0.2">
      <c r="Q825" s="1"/>
      <c r="R825" s="1"/>
      <c r="S825" s="1"/>
      <c r="T825" s="1"/>
      <c r="U825" s="1"/>
      <c r="V825" s="1"/>
    </row>
    <row r="826" spans="17:22" ht="12.75" x14ac:dyDescent="0.2">
      <c r="Q826" s="1"/>
      <c r="R826" s="1"/>
      <c r="S826" s="1"/>
      <c r="T826" s="1"/>
      <c r="U826" s="1"/>
      <c r="V826" s="1"/>
    </row>
    <row r="827" spans="17:22" ht="12.75" x14ac:dyDescent="0.2">
      <c r="Q827" s="1"/>
      <c r="R827" s="1"/>
      <c r="S827" s="1"/>
      <c r="T827" s="1"/>
      <c r="U827" s="1"/>
      <c r="V827" s="1"/>
    </row>
    <row r="828" spans="17:22" ht="12.75" x14ac:dyDescent="0.2">
      <c r="Q828" s="1"/>
      <c r="R828" s="1"/>
      <c r="S828" s="1"/>
      <c r="T828" s="1"/>
      <c r="U828" s="1"/>
      <c r="V828" s="1"/>
    </row>
    <row r="829" spans="17:22" ht="12.75" x14ac:dyDescent="0.2">
      <c r="Q829" s="1"/>
      <c r="R829" s="1"/>
      <c r="S829" s="1"/>
      <c r="T829" s="1"/>
      <c r="U829" s="1"/>
      <c r="V829" s="1"/>
    </row>
    <row r="830" spans="17:22" ht="12.75" x14ac:dyDescent="0.2">
      <c r="Q830" s="1"/>
      <c r="R830" s="1"/>
      <c r="S830" s="1"/>
      <c r="T830" s="1"/>
      <c r="U830" s="1"/>
      <c r="V830" s="1"/>
    </row>
    <row r="831" spans="17:22" ht="12.75" x14ac:dyDescent="0.2">
      <c r="Q831" s="1"/>
      <c r="R831" s="1"/>
      <c r="S831" s="1"/>
      <c r="T831" s="1"/>
      <c r="U831" s="1"/>
      <c r="V831" s="1"/>
    </row>
    <row r="832" spans="17:22" ht="12.75" x14ac:dyDescent="0.2">
      <c r="Q832" s="1"/>
      <c r="R832" s="1"/>
      <c r="S832" s="1"/>
      <c r="T832" s="1"/>
      <c r="U832" s="1"/>
      <c r="V832" s="1"/>
    </row>
    <row r="833" spans="17:22" ht="12.75" x14ac:dyDescent="0.2">
      <c r="Q833" s="1"/>
      <c r="R833" s="1"/>
      <c r="S833" s="1"/>
      <c r="T833" s="1"/>
      <c r="U833" s="1"/>
      <c r="V833" s="1"/>
    </row>
    <row r="834" spans="17:22" ht="12.75" x14ac:dyDescent="0.2">
      <c r="Q834" s="1"/>
      <c r="R834" s="1"/>
      <c r="S834" s="1"/>
      <c r="T834" s="1"/>
      <c r="U834" s="1"/>
      <c r="V834" s="1"/>
    </row>
    <row r="835" spans="17:22" ht="12.75" x14ac:dyDescent="0.2">
      <c r="Q835" s="1"/>
      <c r="R835" s="1"/>
      <c r="S835" s="1"/>
      <c r="T835" s="1"/>
      <c r="U835" s="1"/>
      <c r="V835" s="1"/>
    </row>
    <row r="836" spans="17:22" ht="12.75" x14ac:dyDescent="0.2">
      <c r="Q836" s="1"/>
      <c r="R836" s="1"/>
      <c r="S836" s="1"/>
      <c r="T836" s="1"/>
      <c r="U836" s="1"/>
      <c r="V836" s="1"/>
    </row>
    <row r="837" spans="17:22" ht="12.75" x14ac:dyDescent="0.2">
      <c r="Q837" s="1"/>
      <c r="R837" s="1"/>
      <c r="S837" s="1"/>
      <c r="T837" s="1"/>
      <c r="U837" s="1"/>
      <c r="V837" s="1"/>
    </row>
    <row r="838" spans="17:22" ht="12.75" x14ac:dyDescent="0.2">
      <c r="Q838" s="1"/>
      <c r="R838" s="1"/>
      <c r="S838" s="1"/>
      <c r="T838" s="1"/>
      <c r="U838" s="1"/>
      <c r="V838" s="1"/>
    </row>
    <row r="839" spans="17:22" ht="12.75" x14ac:dyDescent="0.2">
      <c r="Q839" s="1"/>
      <c r="R839" s="1"/>
      <c r="S839" s="1"/>
      <c r="T839" s="1"/>
      <c r="U839" s="1"/>
      <c r="V839" s="1"/>
    </row>
    <row r="840" spans="17:22" ht="12.75" x14ac:dyDescent="0.2">
      <c r="Q840" s="1"/>
      <c r="R840" s="1"/>
      <c r="S840" s="1"/>
      <c r="T840" s="1"/>
      <c r="U840" s="1"/>
      <c r="V840" s="1"/>
    </row>
    <row r="841" spans="17:22" ht="12.75" x14ac:dyDescent="0.2">
      <c r="Q841" s="1"/>
      <c r="R841" s="1"/>
      <c r="S841" s="1"/>
      <c r="T841" s="1"/>
      <c r="U841" s="1"/>
      <c r="V841" s="1"/>
    </row>
    <row r="842" spans="17:22" ht="12.75" x14ac:dyDescent="0.2">
      <c r="Q842" s="1"/>
      <c r="R842" s="1"/>
      <c r="S842" s="1"/>
      <c r="T842" s="1"/>
      <c r="U842" s="1"/>
      <c r="V842" s="1"/>
    </row>
    <row r="843" spans="17:22" ht="12.75" x14ac:dyDescent="0.2">
      <c r="Q843" s="1"/>
      <c r="R843" s="1"/>
      <c r="S843" s="1"/>
      <c r="T843" s="1"/>
      <c r="U843" s="1"/>
      <c r="V843" s="1"/>
    </row>
    <row r="844" spans="17:22" ht="12.75" x14ac:dyDescent="0.2">
      <c r="Q844" s="1"/>
      <c r="R844" s="1"/>
      <c r="S844" s="1"/>
      <c r="T844" s="1"/>
      <c r="U844" s="1"/>
      <c r="V844" s="1"/>
    </row>
    <row r="845" spans="17:22" ht="12.75" x14ac:dyDescent="0.2">
      <c r="Q845" s="1"/>
      <c r="R845" s="1"/>
      <c r="S845" s="1"/>
      <c r="T845" s="1"/>
      <c r="U845" s="1"/>
      <c r="V845" s="1"/>
    </row>
    <row r="846" spans="17:22" ht="12.75" x14ac:dyDescent="0.2">
      <c r="Q846" s="1"/>
      <c r="R846" s="1"/>
      <c r="S846" s="1"/>
      <c r="T846" s="1"/>
      <c r="U846" s="1"/>
      <c r="V846" s="1"/>
    </row>
    <row r="847" spans="17:22" ht="12.75" x14ac:dyDescent="0.2">
      <c r="Q847" s="1"/>
      <c r="R847" s="1"/>
      <c r="S847" s="1"/>
      <c r="T847" s="1"/>
      <c r="U847" s="1"/>
      <c r="V847" s="1"/>
    </row>
    <row r="848" spans="17:22" ht="12.75" x14ac:dyDescent="0.2">
      <c r="Q848" s="1"/>
      <c r="R848" s="1"/>
      <c r="S848" s="1"/>
      <c r="T848" s="1"/>
      <c r="U848" s="1"/>
      <c r="V848" s="1"/>
    </row>
    <row r="849" spans="17:22" ht="12.75" x14ac:dyDescent="0.2">
      <c r="Q849" s="1"/>
      <c r="R849" s="1"/>
      <c r="S849" s="1"/>
      <c r="T849" s="1"/>
      <c r="U849" s="1"/>
      <c r="V849" s="1"/>
    </row>
    <row r="850" spans="17:22" ht="12.75" x14ac:dyDescent="0.2">
      <c r="Q850" s="1"/>
      <c r="R850" s="1"/>
      <c r="S850" s="1"/>
      <c r="T850" s="1"/>
      <c r="U850" s="1"/>
      <c r="V850" s="1"/>
    </row>
    <row r="851" spans="17:22" ht="12.75" x14ac:dyDescent="0.2">
      <c r="Q851" s="1"/>
      <c r="R851" s="1"/>
      <c r="S851" s="1"/>
      <c r="T851" s="1"/>
      <c r="U851" s="1"/>
      <c r="V851" s="1"/>
    </row>
    <row r="852" spans="17:22" ht="12.75" x14ac:dyDescent="0.2">
      <c r="Q852" s="1"/>
      <c r="R852" s="1"/>
      <c r="S852" s="1"/>
      <c r="T852" s="1"/>
      <c r="U852" s="1"/>
      <c r="V852" s="1"/>
    </row>
    <row r="853" spans="17:22" ht="12.75" x14ac:dyDescent="0.2">
      <c r="Q853" s="1"/>
      <c r="R853" s="1"/>
      <c r="S853" s="1"/>
      <c r="T853" s="1"/>
      <c r="U853" s="1"/>
      <c r="V853" s="1"/>
    </row>
    <row r="854" spans="17:22" ht="12.75" x14ac:dyDescent="0.2">
      <c r="Q854" s="1"/>
      <c r="R854" s="1"/>
      <c r="S854" s="1"/>
      <c r="T854" s="1"/>
      <c r="U854" s="1"/>
      <c r="V854" s="1"/>
    </row>
    <row r="855" spans="17:22" ht="12.75" x14ac:dyDescent="0.2">
      <c r="Q855" s="1"/>
      <c r="R855" s="1"/>
      <c r="S855" s="1"/>
      <c r="T855" s="1"/>
      <c r="U855" s="1"/>
      <c r="V855" s="1"/>
    </row>
    <row r="856" spans="17:22" ht="12.75" x14ac:dyDescent="0.2">
      <c r="Q856" s="1"/>
      <c r="R856" s="1"/>
      <c r="S856" s="1"/>
      <c r="T856" s="1"/>
      <c r="U856" s="1"/>
      <c r="V856" s="1"/>
    </row>
    <row r="857" spans="17:22" ht="12.75" x14ac:dyDescent="0.2">
      <c r="Q857" s="1"/>
      <c r="R857" s="1"/>
      <c r="S857" s="1"/>
      <c r="T857" s="1"/>
      <c r="U857" s="1"/>
      <c r="V857" s="1"/>
    </row>
    <row r="858" spans="17:22" ht="12.75" x14ac:dyDescent="0.2">
      <c r="Q858" s="1"/>
      <c r="R858" s="1"/>
      <c r="S858" s="1"/>
      <c r="T858" s="1"/>
      <c r="U858" s="1"/>
      <c r="V858" s="1"/>
    </row>
    <row r="859" spans="17:22" ht="12.75" x14ac:dyDescent="0.2">
      <c r="Q859" s="1"/>
      <c r="R859" s="1"/>
      <c r="S859" s="1"/>
      <c r="T859" s="1"/>
      <c r="U859" s="1"/>
      <c r="V859" s="1"/>
    </row>
    <row r="860" spans="17:22" ht="12.75" x14ac:dyDescent="0.2">
      <c r="Q860" s="1"/>
      <c r="R860" s="1"/>
      <c r="S860" s="1"/>
      <c r="T860" s="1"/>
      <c r="U860" s="1"/>
      <c r="V860" s="1"/>
    </row>
    <row r="861" spans="17:22" ht="12.75" x14ac:dyDescent="0.2">
      <c r="Q861" s="1"/>
      <c r="R861" s="1"/>
      <c r="S861" s="1"/>
      <c r="T861" s="1"/>
      <c r="U861" s="1"/>
      <c r="V861" s="1"/>
    </row>
    <row r="862" spans="17:22" ht="12.75" x14ac:dyDescent="0.2">
      <c r="Q862" s="1"/>
      <c r="R862" s="1"/>
      <c r="S862" s="1"/>
      <c r="T862" s="1"/>
      <c r="U862" s="1"/>
      <c r="V862" s="1"/>
    </row>
    <row r="863" spans="17:22" ht="12.75" x14ac:dyDescent="0.2">
      <c r="Q863" s="1"/>
      <c r="R863" s="1"/>
      <c r="S863" s="1"/>
      <c r="T863" s="1"/>
      <c r="U863" s="1"/>
      <c r="V863" s="1"/>
    </row>
    <row r="864" spans="17:22" ht="12.75" x14ac:dyDescent="0.2">
      <c r="Q864" s="1"/>
      <c r="R864" s="1"/>
      <c r="S864" s="1"/>
      <c r="T864" s="1"/>
      <c r="U864" s="1"/>
      <c r="V864" s="1"/>
    </row>
    <row r="865" spans="17:22" ht="12.75" x14ac:dyDescent="0.2">
      <c r="Q865" s="1"/>
      <c r="R865" s="1"/>
      <c r="S865" s="1"/>
      <c r="T865" s="1"/>
      <c r="U865" s="1"/>
      <c r="V865" s="1"/>
    </row>
    <row r="866" spans="17:22" ht="12.75" x14ac:dyDescent="0.2">
      <c r="Q866" s="1"/>
      <c r="R866" s="1"/>
      <c r="S866" s="1"/>
      <c r="T866" s="1"/>
      <c r="U866" s="1"/>
      <c r="V866" s="1"/>
    </row>
    <row r="867" spans="17:22" ht="12.75" x14ac:dyDescent="0.2">
      <c r="Q867" s="1"/>
      <c r="R867" s="1"/>
      <c r="S867" s="1"/>
      <c r="T867" s="1"/>
      <c r="U867" s="1"/>
      <c r="V867" s="1"/>
    </row>
    <row r="868" spans="17:22" ht="12.75" x14ac:dyDescent="0.2">
      <c r="Q868" s="1"/>
      <c r="R868" s="1"/>
      <c r="S868" s="1"/>
      <c r="T868" s="1"/>
      <c r="U868" s="1"/>
      <c r="V868" s="1"/>
    </row>
    <row r="869" spans="17:22" ht="12.75" x14ac:dyDescent="0.2">
      <c r="Q869" s="1"/>
      <c r="R869" s="1"/>
      <c r="S869" s="1"/>
      <c r="T869" s="1"/>
      <c r="U869" s="1"/>
      <c r="V869" s="1"/>
    </row>
    <row r="870" spans="17:22" ht="12.75" x14ac:dyDescent="0.2">
      <c r="Q870" s="1"/>
      <c r="R870" s="1"/>
      <c r="S870" s="1"/>
      <c r="T870" s="1"/>
      <c r="U870" s="1"/>
      <c r="V870" s="1"/>
    </row>
    <row r="871" spans="17:22" ht="12.75" x14ac:dyDescent="0.2">
      <c r="Q871" s="1"/>
      <c r="R871" s="1"/>
      <c r="S871" s="1"/>
      <c r="T871" s="1"/>
      <c r="U871" s="1"/>
      <c r="V871" s="1"/>
    </row>
    <row r="872" spans="17:22" ht="12.75" x14ac:dyDescent="0.2">
      <c r="Q872" s="1"/>
      <c r="R872" s="1"/>
      <c r="S872" s="1"/>
      <c r="T872" s="1"/>
      <c r="U872" s="1"/>
      <c r="V872" s="1"/>
    </row>
    <row r="873" spans="17:22" ht="12.75" x14ac:dyDescent="0.2">
      <c r="Q873" s="1"/>
      <c r="R873" s="1"/>
      <c r="S873" s="1"/>
      <c r="T873" s="1"/>
      <c r="U873" s="1"/>
      <c r="V873" s="1"/>
    </row>
    <row r="874" spans="17:22" ht="12.75" x14ac:dyDescent="0.2">
      <c r="Q874" s="1"/>
      <c r="R874" s="1"/>
      <c r="S874" s="1"/>
      <c r="T874" s="1"/>
      <c r="U874" s="1"/>
      <c r="V874" s="1"/>
    </row>
    <row r="875" spans="17:22" ht="12.75" x14ac:dyDescent="0.2">
      <c r="Q875" s="1"/>
      <c r="R875" s="1"/>
      <c r="S875" s="1"/>
      <c r="T875" s="1"/>
      <c r="U875" s="1"/>
      <c r="V875" s="1"/>
    </row>
    <row r="876" spans="17:22" ht="12.75" x14ac:dyDescent="0.2">
      <c r="Q876" s="1"/>
      <c r="R876" s="1"/>
      <c r="S876" s="1"/>
      <c r="T876" s="1"/>
      <c r="U876" s="1"/>
      <c r="V876" s="1"/>
    </row>
    <row r="877" spans="17:22" ht="12.75" x14ac:dyDescent="0.2">
      <c r="Q877" s="1"/>
      <c r="R877" s="1"/>
      <c r="S877" s="1"/>
      <c r="T877" s="1"/>
      <c r="U877" s="1"/>
      <c r="V877" s="1"/>
    </row>
    <row r="878" spans="17:22" ht="12.75" x14ac:dyDescent="0.2">
      <c r="Q878" s="1"/>
      <c r="R878" s="1"/>
      <c r="S878" s="1"/>
      <c r="T878" s="1"/>
      <c r="U878" s="1"/>
      <c r="V878" s="1"/>
    </row>
    <row r="879" spans="17:22" ht="12.75" x14ac:dyDescent="0.2">
      <c r="Q879" s="1"/>
      <c r="R879" s="1"/>
      <c r="S879" s="1"/>
      <c r="T879" s="1"/>
      <c r="U879" s="1"/>
      <c r="V879" s="1"/>
    </row>
    <row r="880" spans="17:22" ht="12.75" x14ac:dyDescent="0.2">
      <c r="Q880" s="1"/>
      <c r="R880" s="1"/>
      <c r="S880" s="1"/>
      <c r="T880" s="1"/>
      <c r="U880" s="1"/>
      <c r="V880" s="1"/>
    </row>
    <row r="881" spans="17:22" ht="12.75" x14ac:dyDescent="0.2">
      <c r="Q881" s="1"/>
      <c r="R881" s="1"/>
      <c r="S881" s="1"/>
      <c r="T881" s="1"/>
      <c r="U881" s="1"/>
      <c r="V881" s="1"/>
    </row>
    <row r="882" spans="17:22" ht="12.75" x14ac:dyDescent="0.2">
      <c r="Q882" s="1"/>
      <c r="R882" s="1"/>
      <c r="S882" s="1"/>
      <c r="T882" s="1"/>
      <c r="U882" s="1"/>
      <c r="V882" s="1"/>
    </row>
    <row r="883" spans="17:22" ht="12.75" x14ac:dyDescent="0.2">
      <c r="Q883" s="1"/>
      <c r="R883" s="1"/>
      <c r="S883" s="1"/>
      <c r="T883" s="1"/>
      <c r="U883" s="1"/>
      <c r="V883" s="1"/>
    </row>
    <row r="884" spans="17:22" ht="12.75" x14ac:dyDescent="0.2">
      <c r="Q884" s="1"/>
      <c r="R884" s="1"/>
      <c r="S884" s="1"/>
      <c r="T884" s="1"/>
      <c r="U884" s="1"/>
      <c r="V884" s="1"/>
    </row>
    <row r="885" spans="17:22" ht="12.75" x14ac:dyDescent="0.2">
      <c r="Q885" s="1"/>
      <c r="R885" s="1"/>
      <c r="S885" s="1"/>
      <c r="T885" s="1"/>
      <c r="U885" s="1"/>
      <c r="V885" s="1"/>
    </row>
    <row r="886" spans="17:22" ht="12.75" x14ac:dyDescent="0.2">
      <c r="Q886" s="1"/>
      <c r="R886" s="1"/>
      <c r="S886" s="1"/>
      <c r="T886" s="1"/>
      <c r="U886" s="1"/>
      <c r="V886" s="1"/>
    </row>
    <row r="887" spans="17:22" ht="12.75" x14ac:dyDescent="0.2">
      <c r="Q887" s="1"/>
      <c r="R887" s="1"/>
      <c r="S887" s="1"/>
      <c r="T887" s="1"/>
      <c r="U887" s="1"/>
      <c r="V887" s="1"/>
    </row>
    <row r="888" spans="17:22" ht="12.75" x14ac:dyDescent="0.2">
      <c r="Q888" s="1"/>
      <c r="R888" s="1"/>
      <c r="S888" s="1"/>
      <c r="T888" s="1"/>
      <c r="U888" s="1"/>
      <c r="V888" s="1"/>
    </row>
    <row r="889" spans="17:22" ht="12.75" x14ac:dyDescent="0.2">
      <c r="Q889" s="1"/>
      <c r="R889" s="1"/>
      <c r="S889" s="1"/>
      <c r="T889" s="1"/>
      <c r="U889" s="1"/>
      <c r="V889" s="1"/>
    </row>
    <row r="890" spans="17:22" ht="12.75" x14ac:dyDescent="0.2">
      <c r="Q890" s="1"/>
      <c r="R890" s="1"/>
      <c r="S890" s="1"/>
      <c r="T890" s="1"/>
      <c r="U890" s="1"/>
      <c r="V890" s="1"/>
    </row>
    <row r="891" spans="17:22" ht="12.75" x14ac:dyDescent="0.2">
      <c r="Q891" s="1"/>
      <c r="R891" s="1"/>
      <c r="S891" s="1"/>
      <c r="T891" s="1"/>
      <c r="U891" s="1"/>
      <c r="V891" s="1"/>
    </row>
    <row r="892" spans="17:22" ht="12.75" x14ac:dyDescent="0.2">
      <c r="Q892" s="1"/>
      <c r="R892" s="1"/>
      <c r="S892" s="1"/>
      <c r="T892" s="1"/>
      <c r="U892" s="1"/>
      <c r="V892" s="1"/>
    </row>
    <row r="893" spans="17:22" ht="12.75" x14ac:dyDescent="0.2">
      <c r="Q893" s="1"/>
      <c r="R893" s="1"/>
      <c r="S893" s="1"/>
      <c r="T893" s="1"/>
      <c r="U893" s="1"/>
      <c r="V893" s="1"/>
    </row>
    <row r="894" spans="17:22" ht="12.75" x14ac:dyDescent="0.2">
      <c r="Q894" s="1"/>
      <c r="R894" s="1"/>
      <c r="S894" s="1"/>
      <c r="T894" s="1"/>
      <c r="U894" s="1"/>
      <c r="V894" s="1"/>
    </row>
    <row r="895" spans="17:22" ht="12.75" x14ac:dyDescent="0.2">
      <c r="Q895" s="1"/>
      <c r="R895" s="1"/>
      <c r="S895" s="1"/>
      <c r="T895" s="1"/>
      <c r="U895" s="1"/>
      <c r="V895" s="1"/>
    </row>
    <row r="896" spans="17:22" ht="12.75" x14ac:dyDescent="0.2">
      <c r="Q896" s="1"/>
      <c r="R896" s="1"/>
      <c r="S896" s="1"/>
      <c r="T896" s="1"/>
      <c r="U896" s="1"/>
      <c r="V896" s="1"/>
    </row>
    <row r="897" spans="17:22" ht="12.75" x14ac:dyDescent="0.2">
      <c r="Q897" s="1"/>
      <c r="R897" s="1"/>
      <c r="S897" s="1"/>
      <c r="T897" s="1"/>
      <c r="U897" s="1"/>
      <c r="V897" s="1"/>
    </row>
    <row r="898" spans="17:22" ht="12.75" x14ac:dyDescent="0.2">
      <c r="Q898" s="1"/>
      <c r="R898" s="1"/>
      <c r="S898" s="1"/>
      <c r="T898" s="1"/>
      <c r="U898" s="1"/>
      <c r="V898" s="1"/>
    </row>
    <row r="899" spans="17:22" ht="12.75" x14ac:dyDescent="0.2">
      <c r="Q899" s="1"/>
      <c r="R899" s="1"/>
      <c r="S899" s="1"/>
      <c r="T899" s="1"/>
      <c r="U899" s="1"/>
      <c r="V899" s="1"/>
    </row>
    <row r="900" spans="17:22" ht="12.75" x14ac:dyDescent="0.2">
      <c r="Q900" s="1"/>
      <c r="R900" s="1"/>
      <c r="S900" s="1"/>
      <c r="T900" s="1"/>
      <c r="U900" s="1"/>
      <c r="V900" s="1"/>
    </row>
    <row r="901" spans="17:22" ht="12.75" x14ac:dyDescent="0.2">
      <c r="Q901" s="1"/>
      <c r="R901" s="1"/>
      <c r="S901" s="1"/>
      <c r="T901" s="1"/>
      <c r="U901" s="1"/>
      <c r="V901" s="1"/>
    </row>
    <row r="902" spans="17:22" ht="12.75" x14ac:dyDescent="0.2">
      <c r="Q902" s="1"/>
      <c r="R902" s="1"/>
      <c r="S902" s="1"/>
      <c r="T902" s="1"/>
      <c r="U902" s="1"/>
      <c r="V902" s="1"/>
    </row>
    <row r="903" spans="17:22" ht="12.75" x14ac:dyDescent="0.2">
      <c r="Q903" s="1"/>
      <c r="R903" s="1"/>
      <c r="S903" s="1"/>
      <c r="T903" s="1"/>
      <c r="U903" s="1"/>
      <c r="V903" s="1"/>
    </row>
    <row r="904" spans="17:22" ht="12.75" x14ac:dyDescent="0.2">
      <c r="Q904" s="1"/>
      <c r="R904" s="1"/>
      <c r="S904" s="1"/>
      <c r="T904" s="1"/>
      <c r="U904" s="1"/>
      <c r="V904" s="1"/>
    </row>
    <row r="905" spans="17:22" ht="12.75" x14ac:dyDescent="0.2">
      <c r="Q905" s="1"/>
      <c r="R905" s="1"/>
      <c r="S905" s="1"/>
      <c r="T905" s="1"/>
      <c r="U905" s="1"/>
      <c r="V905" s="1"/>
    </row>
    <row r="906" spans="17:22" ht="12.75" x14ac:dyDescent="0.2">
      <c r="Q906" s="1"/>
      <c r="R906" s="1"/>
      <c r="S906" s="1"/>
      <c r="T906" s="1"/>
      <c r="U906" s="1"/>
      <c r="V906" s="1"/>
    </row>
    <row r="907" spans="17:22" ht="12.75" x14ac:dyDescent="0.2">
      <c r="Q907" s="1"/>
      <c r="R907" s="1"/>
      <c r="S907" s="1"/>
      <c r="T907" s="1"/>
      <c r="U907" s="1"/>
      <c r="V907" s="1"/>
    </row>
    <row r="908" spans="17:22" ht="12.75" x14ac:dyDescent="0.2">
      <c r="Q908" s="1"/>
      <c r="R908" s="1"/>
      <c r="S908" s="1"/>
      <c r="T908" s="1"/>
      <c r="U908" s="1"/>
      <c r="V908" s="1"/>
    </row>
    <row r="909" spans="17:22" ht="12.75" x14ac:dyDescent="0.2">
      <c r="Q909" s="1"/>
      <c r="R909" s="1"/>
      <c r="S909" s="1"/>
      <c r="T909" s="1"/>
      <c r="U909" s="1"/>
      <c r="V909" s="1"/>
    </row>
    <row r="910" spans="17:22" ht="12.75" x14ac:dyDescent="0.2">
      <c r="Q910" s="1"/>
      <c r="R910" s="1"/>
      <c r="S910" s="1"/>
      <c r="T910" s="1"/>
      <c r="U910" s="1"/>
      <c r="V910" s="1"/>
    </row>
    <row r="911" spans="17:22" ht="12.75" x14ac:dyDescent="0.2">
      <c r="Q911" s="1"/>
      <c r="R911" s="1"/>
      <c r="S911" s="1"/>
      <c r="T911" s="1"/>
      <c r="U911" s="1"/>
      <c r="V911" s="1"/>
    </row>
    <row r="912" spans="17:22" ht="12.75" x14ac:dyDescent="0.2">
      <c r="Q912" s="1"/>
      <c r="R912" s="1"/>
      <c r="S912" s="1"/>
      <c r="T912" s="1"/>
      <c r="U912" s="1"/>
      <c r="V912" s="1"/>
    </row>
    <row r="913" spans="17:22" ht="12.75" x14ac:dyDescent="0.2">
      <c r="Q913" s="1"/>
      <c r="R913" s="1"/>
      <c r="S913" s="1"/>
      <c r="T913" s="1"/>
      <c r="U913" s="1"/>
      <c r="V913" s="1"/>
    </row>
    <row r="914" spans="17:22" ht="12.75" x14ac:dyDescent="0.2">
      <c r="Q914" s="1"/>
      <c r="R914" s="1"/>
      <c r="S914" s="1"/>
      <c r="T914" s="1"/>
      <c r="U914" s="1"/>
      <c r="V914" s="1"/>
    </row>
    <row r="915" spans="17:22" ht="12.75" x14ac:dyDescent="0.2">
      <c r="Q915" s="1"/>
      <c r="R915" s="1"/>
      <c r="S915" s="1"/>
      <c r="T915" s="1"/>
      <c r="U915" s="1"/>
      <c r="V915" s="1"/>
    </row>
    <row r="916" spans="17:22" ht="12.75" x14ac:dyDescent="0.2">
      <c r="Q916" s="1"/>
      <c r="R916" s="1"/>
      <c r="S916" s="1"/>
      <c r="T916" s="1"/>
      <c r="U916" s="1"/>
      <c r="V916" s="1"/>
    </row>
    <row r="917" spans="17:22" ht="12.75" x14ac:dyDescent="0.2">
      <c r="Q917" s="1"/>
      <c r="R917" s="1"/>
      <c r="S917" s="1"/>
      <c r="T917" s="1"/>
      <c r="U917" s="1"/>
      <c r="V917" s="1"/>
    </row>
    <row r="918" spans="17:22" ht="12.75" x14ac:dyDescent="0.2">
      <c r="Q918" s="1"/>
      <c r="R918" s="1"/>
      <c r="S918" s="1"/>
      <c r="T918" s="1"/>
      <c r="U918" s="1"/>
      <c r="V918" s="1"/>
    </row>
    <row r="919" spans="17:22" ht="12.75" x14ac:dyDescent="0.2">
      <c r="Q919" s="1"/>
      <c r="R919" s="1"/>
      <c r="S919" s="1"/>
      <c r="T919" s="1"/>
      <c r="U919" s="1"/>
      <c r="V919" s="1"/>
    </row>
    <row r="920" spans="17:22" ht="12.75" x14ac:dyDescent="0.2">
      <c r="Q920" s="1"/>
      <c r="R920" s="1"/>
      <c r="S920" s="1"/>
      <c r="T920" s="1"/>
      <c r="U920" s="1"/>
      <c r="V920" s="1"/>
    </row>
    <row r="921" spans="17:22" ht="12.75" x14ac:dyDescent="0.2">
      <c r="Q921" s="1"/>
      <c r="R921" s="1"/>
      <c r="S921" s="1"/>
      <c r="T921" s="1"/>
      <c r="U921" s="1"/>
      <c r="V921" s="1"/>
    </row>
    <row r="922" spans="17:22" ht="12.75" x14ac:dyDescent="0.2">
      <c r="Q922" s="1"/>
      <c r="R922" s="1"/>
      <c r="S922" s="1"/>
      <c r="T922" s="1"/>
      <c r="U922" s="1"/>
      <c r="V922" s="1"/>
    </row>
    <row r="923" spans="17:22" ht="12.75" x14ac:dyDescent="0.2">
      <c r="Q923" s="1"/>
      <c r="R923" s="1"/>
      <c r="S923" s="1"/>
      <c r="T923" s="1"/>
      <c r="U923" s="1"/>
      <c r="V923" s="1"/>
    </row>
    <row r="924" spans="17:22" ht="12.75" x14ac:dyDescent="0.2">
      <c r="Q924" s="1"/>
      <c r="R924" s="1"/>
      <c r="S924" s="1"/>
      <c r="T924" s="1"/>
      <c r="U924" s="1"/>
      <c r="V924" s="1"/>
    </row>
    <row r="925" spans="17:22" ht="12.75" x14ac:dyDescent="0.2">
      <c r="Q925" s="1"/>
      <c r="R925" s="1"/>
      <c r="S925" s="1"/>
      <c r="T925" s="1"/>
      <c r="U925" s="1"/>
      <c r="V925" s="1"/>
    </row>
    <row r="926" spans="17:22" ht="12.75" x14ac:dyDescent="0.2">
      <c r="Q926" s="1"/>
      <c r="R926" s="1"/>
      <c r="S926" s="1"/>
      <c r="T926" s="1"/>
      <c r="U926" s="1"/>
      <c r="V926" s="1"/>
    </row>
    <row r="927" spans="17:22" ht="12.75" x14ac:dyDescent="0.2">
      <c r="Q927" s="1"/>
      <c r="R927" s="1"/>
      <c r="S927" s="1"/>
      <c r="T927" s="1"/>
      <c r="U927" s="1"/>
      <c r="V927" s="1"/>
    </row>
    <row r="928" spans="17:22" ht="12.75" x14ac:dyDescent="0.2">
      <c r="Q928" s="1"/>
      <c r="R928" s="1"/>
      <c r="S928" s="1"/>
      <c r="T928" s="1"/>
      <c r="U928" s="1"/>
      <c r="V928" s="1"/>
    </row>
    <row r="929" spans="17:22" ht="12.75" x14ac:dyDescent="0.2">
      <c r="Q929" s="1"/>
      <c r="R929" s="1"/>
      <c r="S929" s="1"/>
      <c r="T929" s="1"/>
      <c r="U929" s="1"/>
      <c r="V929" s="1"/>
    </row>
    <row r="930" spans="17:22" ht="12.75" x14ac:dyDescent="0.2">
      <c r="Q930" s="1"/>
      <c r="R930" s="1"/>
      <c r="S930" s="1"/>
      <c r="T930" s="1"/>
      <c r="U930" s="1"/>
      <c r="V930" s="1"/>
    </row>
    <row r="931" spans="17:22" ht="12.75" x14ac:dyDescent="0.2">
      <c r="Q931" s="1"/>
      <c r="R931" s="1"/>
      <c r="S931" s="1"/>
      <c r="T931" s="1"/>
      <c r="U931" s="1"/>
      <c r="V931" s="1"/>
    </row>
    <row r="932" spans="17:22" ht="12.75" x14ac:dyDescent="0.2">
      <c r="Q932" s="1"/>
      <c r="R932" s="1"/>
      <c r="S932" s="1"/>
      <c r="T932" s="1"/>
      <c r="U932" s="1"/>
      <c r="V932" s="1"/>
    </row>
    <row r="933" spans="17:22" ht="12.75" x14ac:dyDescent="0.2">
      <c r="Q933" s="1"/>
      <c r="R933" s="1"/>
      <c r="S933" s="1"/>
      <c r="T933" s="1"/>
      <c r="U933" s="1"/>
      <c r="V933" s="1"/>
    </row>
    <row r="934" spans="17:22" ht="12.75" x14ac:dyDescent="0.2">
      <c r="Q934" s="1"/>
      <c r="R934" s="1"/>
      <c r="S934" s="1"/>
      <c r="T934" s="1"/>
      <c r="U934" s="1"/>
      <c r="V934" s="1"/>
    </row>
    <row r="935" spans="17:22" ht="12.75" x14ac:dyDescent="0.2">
      <c r="Q935" s="1"/>
      <c r="R935" s="1"/>
      <c r="S935" s="1"/>
      <c r="T935" s="1"/>
      <c r="U935" s="1"/>
      <c r="V935" s="1"/>
    </row>
    <row r="936" spans="17:22" ht="12.75" x14ac:dyDescent="0.2">
      <c r="Q936" s="1"/>
      <c r="R936" s="1"/>
      <c r="S936" s="1"/>
      <c r="T936" s="1"/>
      <c r="U936" s="1"/>
      <c r="V936" s="1"/>
    </row>
    <row r="937" spans="17:22" ht="12.75" x14ac:dyDescent="0.2">
      <c r="Q937" s="1"/>
      <c r="R937" s="1"/>
      <c r="S937" s="1"/>
      <c r="T937" s="1"/>
      <c r="U937" s="1"/>
      <c r="V937" s="1"/>
    </row>
    <row r="938" spans="17:22" ht="12.75" x14ac:dyDescent="0.2">
      <c r="Q938" s="1"/>
      <c r="R938" s="1"/>
      <c r="S938" s="1"/>
      <c r="T938" s="1"/>
      <c r="U938" s="1"/>
      <c r="V938" s="1"/>
    </row>
    <row r="939" spans="17:22" ht="12.75" x14ac:dyDescent="0.2">
      <c r="Q939" s="1"/>
      <c r="R939" s="1"/>
      <c r="S939" s="1"/>
      <c r="T939" s="1"/>
      <c r="U939" s="1"/>
      <c r="V939" s="1"/>
    </row>
    <row r="940" spans="17:22" ht="12.75" x14ac:dyDescent="0.2">
      <c r="Q940" s="1"/>
      <c r="R940" s="1"/>
      <c r="S940" s="1"/>
      <c r="T940" s="1"/>
      <c r="U940" s="1"/>
      <c r="V940" s="1"/>
    </row>
    <row r="941" spans="17:22" ht="12.75" x14ac:dyDescent="0.2">
      <c r="Q941" s="1"/>
      <c r="R941" s="1"/>
      <c r="S941" s="1"/>
      <c r="T941" s="1"/>
      <c r="U941" s="1"/>
      <c r="V941" s="1"/>
    </row>
    <row r="942" spans="17:22" ht="12.75" x14ac:dyDescent="0.2">
      <c r="Q942" s="1"/>
      <c r="R942" s="1"/>
      <c r="S942" s="1"/>
      <c r="T942" s="1"/>
      <c r="U942" s="1"/>
      <c r="V942" s="1"/>
    </row>
    <row r="943" spans="17:22" ht="12.75" x14ac:dyDescent="0.2">
      <c r="Q943" s="1"/>
      <c r="R943" s="1"/>
      <c r="S943" s="1"/>
      <c r="T943" s="1"/>
      <c r="U943" s="1"/>
      <c r="V943" s="1"/>
    </row>
    <row r="944" spans="17:22" ht="12.75" x14ac:dyDescent="0.2">
      <c r="Q944" s="1"/>
      <c r="R944" s="1"/>
      <c r="S944" s="1"/>
      <c r="T944" s="1"/>
      <c r="U944" s="1"/>
      <c r="V944" s="1"/>
    </row>
    <row r="945" spans="17:22" ht="12.75" x14ac:dyDescent="0.2">
      <c r="Q945" s="1"/>
      <c r="R945" s="1"/>
      <c r="S945" s="1"/>
      <c r="T945" s="1"/>
      <c r="U945" s="1"/>
      <c r="V945" s="1"/>
    </row>
    <row r="946" spans="17:22" ht="12.75" x14ac:dyDescent="0.2">
      <c r="Q946" s="1"/>
      <c r="R946" s="1"/>
      <c r="S946" s="1"/>
      <c r="T946" s="1"/>
      <c r="U946" s="1"/>
      <c r="V946" s="1"/>
    </row>
    <row r="947" spans="17:22" ht="12.75" x14ac:dyDescent="0.2">
      <c r="Q947" s="1"/>
      <c r="R947" s="1"/>
      <c r="S947" s="1"/>
      <c r="T947" s="1"/>
      <c r="U947" s="1"/>
      <c r="V947" s="1"/>
    </row>
    <row r="948" spans="17:22" ht="12.75" x14ac:dyDescent="0.2">
      <c r="Q948" s="1"/>
      <c r="R948" s="1"/>
      <c r="S948" s="1"/>
      <c r="T948" s="1"/>
      <c r="U948" s="1"/>
      <c r="V948" s="1"/>
    </row>
    <row r="949" spans="17:22" ht="12.75" x14ac:dyDescent="0.2">
      <c r="Q949" s="1"/>
      <c r="R949" s="1"/>
      <c r="S949" s="1"/>
      <c r="T949" s="1"/>
      <c r="U949" s="1"/>
      <c r="V949" s="1"/>
    </row>
    <row r="950" spans="17:22" ht="12.75" x14ac:dyDescent="0.2">
      <c r="Q950" s="1"/>
      <c r="R950" s="1"/>
      <c r="S950" s="1"/>
      <c r="T950" s="1"/>
      <c r="U950" s="1"/>
      <c r="V950" s="1"/>
    </row>
    <row r="951" spans="17:22" ht="12.75" x14ac:dyDescent="0.2">
      <c r="Q951" s="1"/>
      <c r="R951" s="1"/>
      <c r="S951" s="1"/>
      <c r="T951" s="1"/>
      <c r="U951" s="1"/>
      <c r="V951" s="1"/>
    </row>
    <row r="952" spans="17:22" ht="12.75" x14ac:dyDescent="0.2">
      <c r="Q952" s="1"/>
      <c r="R952" s="1"/>
      <c r="S952" s="1"/>
      <c r="T952" s="1"/>
      <c r="U952" s="1"/>
      <c r="V952" s="1"/>
    </row>
    <row r="953" spans="17:22" ht="12.75" x14ac:dyDescent="0.2">
      <c r="Q953" s="1"/>
      <c r="R953" s="1"/>
      <c r="S953" s="1"/>
      <c r="T953" s="1"/>
      <c r="U953" s="1"/>
      <c r="V953" s="1"/>
    </row>
    <row r="954" spans="17:22" ht="12.75" x14ac:dyDescent="0.2">
      <c r="Q954" s="1"/>
      <c r="R954" s="1"/>
      <c r="S954" s="1"/>
      <c r="T954" s="1"/>
      <c r="U954" s="1"/>
      <c r="V954" s="1"/>
    </row>
    <row r="955" spans="17:22" ht="12.75" x14ac:dyDescent="0.2">
      <c r="Q955" s="1"/>
      <c r="R955" s="1"/>
      <c r="S955" s="1"/>
      <c r="T955" s="1"/>
      <c r="U955" s="1"/>
      <c r="V955" s="1"/>
    </row>
    <row r="956" spans="17:22" ht="12.75" x14ac:dyDescent="0.2">
      <c r="Q956" s="1"/>
      <c r="R956" s="1"/>
      <c r="S956" s="1"/>
      <c r="T956" s="1"/>
      <c r="U956" s="1"/>
      <c r="V956" s="1"/>
    </row>
    <row r="957" spans="17:22" ht="12.75" x14ac:dyDescent="0.2">
      <c r="Q957" s="1"/>
      <c r="R957" s="1"/>
      <c r="S957" s="1"/>
      <c r="T957" s="1"/>
      <c r="U957" s="1"/>
      <c r="V957" s="1"/>
    </row>
    <row r="958" spans="17:22" ht="12.75" x14ac:dyDescent="0.2">
      <c r="Q958" s="1"/>
      <c r="R958" s="1"/>
      <c r="S958" s="1"/>
      <c r="T958" s="1"/>
      <c r="U958" s="1"/>
      <c r="V958" s="1"/>
    </row>
    <row r="959" spans="17:22" ht="12.75" x14ac:dyDescent="0.2">
      <c r="Q959" s="1"/>
      <c r="R959" s="1"/>
      <c r="S959" s="1"/>
      <c r="T959" s="1"/>
      <c r="U959" s="1"/>
      <c r="V959" s="1"/>
    </row>
    <row r="960" spans="17:22" ht="12.75" x14ac:dyDescent="0.2">
      <c r="Q960" s="1"/>
      <c r="R960" s="1"/>
      <c r="S960" s="1"/>
      <c r="T960" s="1"/>
      <c r="U960" s="1"/>
      <c r="V960" s="1"/>
    </row>
    <row r="961" spans="17:22" ht="12.75" x14ac:dyDescent="0.2">
      <c r="Q961" s="1"/>
      <c r="R961" s="1"/>
      <c r="S961" s="1"/>
      <c r="T961" s="1"/>
      <c r="U961" s="1"/>
      <c r="V961" s="1"/>
    </row>
    <row r="962" spans="17:22" ht="12.75" x14ac:dyDescent="0.2">
      <c r="Q962" s="1"/>
      <c r="R962" s="1"/>
      <c r="S962" s="1"/>
      <c r="T962" s="1"/>
      <c r="U962" s="1"/>
      <c r="V962" s="1"/>
    </row>
    <row r="963" spans="17:22" ht="12.75" x14ac:dyDescent="0.2">
      <c r="Q963" s="1"/>
      <c r="R963" s="1"/>
      <c r="S963" s="1"/>
      <c r="T963" s="1"/>
      <c r="U963" s="1"/>
      <c r="V963" s="1"/>
    </row>
    <row r="964" spans="17:22" ht="12.75" x14ac:dyDescent="0.2">
      <c r="Q964" s="1"/>
      <c r="R964" s="1"/>
      <c r="S964" s="1"/>
      <c r="T964" s="1"/>
      <c r="U964" s="1"/>
      <c r="V964" s="1"/>
    </row>
    <row r="965" spans="17:22" ht="12.75" x14ac:dyDescent="0.2">
      <c r="Q965" s="1"/>
      <c r="R965" s="1"/>
      <c r="S965" s="1"/>
      <c r="T965" s="1"/>
      <c r="U965" s="1"/>
      <c r="V965" s="1"/>
    </row>
    <row r="966" spans="17:22" ht="12.75" x14ac:dyDescent="0.2">
      <c r="Q966" s="1"/>
      <c r="R966" s="1"/>
      <c r="S966" s="1"/>
      <c r="T966" s="1"/>
      <c r="U966" s="1"/>
      <c r="V966" s="1"/>
    </row>
    <row r="967" spans="17:22" ht="12.75" x14ac:dyDescent="0.2">
      <c r="Q967" s="1"/>
      <c r="R967" s="1"/>
      <c r="S967" s="1"/>
      <c r="T967" s="1"/>
      <c r="U967" s="1"/>
      <c r="V967" s="1"/>
    </row>
    <row r="968" spans="17:22" ht="12.75" x14ac:dyDescent="0.2">
      <c r="Q968" s="1"/>
      <c r="R968" s="1"/>
      <c r="S968" s="1"/>
      <c r="T968" s="1"/>
      <c r="U968" s="1"/>
      <c r="V968" s="1"/>
    </row>
    <row r="969" spans="17:22" ht="12.75" x14ac:dyDescent="0.2">
      <c r="Q969" s="1"/>
      <c r="R969" s="1"/>
      <c r="S969" s="1"/>
      <c r="T969" s="1"/>
      <c r="U969" s="1"/>
      <c r="V969" s="1"/>
    </row>
    <row r="970" spans="17:22" ht="12.75" x14ac:dyDescent="0.2">
      <c r="Q970" s="1"/>
      <c r="R970" s="1"/>
      <c r="S970" s="1"/>
      <c r="T970" s="1"/>
      <c r="U970" s="1"/>
      <c r="V970" s="1"/>
    </row>
    <row r="971" spans="17:22" ht="12.75" x14ac:dyDescent="0.2">
      <c r="Q971" s="1"/>
      <c r="R971" s="1"/>
      <c r="S971" s="1"/>
      <c r="T971" s="1"/>
      <c r="U971" s="1"/>
      <c r="V971" s="1"/>
    </row>
    <row r="972" spans="17:22" ht="12.75" x14ac:dyDescent="0.2">
      <c r="Q972" s="1"/>
      <c r="R972" s="1"/>
      <c r="S972" s="1"/>
      <c r="T972" s="1"/>
      <c r="U972" s="1"/>
      <c r="V972" s="1"/>
    </row>
    <row r="973" spans="17:22" ht="12.75" x14ac:dyDescent="0.2">
      <c r="Q973" s="1"/>
      <c r="R973" s="1"/>
      <c r="S973" s="1"/>
      <c r="T973" s="1"/>
      <c r="U973" s="1"/>
      <c r="V973" s="1"/>
    </row>
    <row r="974" spans="17:22" ht="12.75" x14ac:dyDescent="0.2">
      <c r="Q974" s="1"/>
      <c r="R974" s="1"/>
      <c r="S974" s="1"/>
      <c r="T974" s="1"/>
      <c r="U974" s="1"/>
      <c r="V974" s="1"/>
    </row>
    <row r="975" spans="17:22" ht="12.75" x14ac:dyDescent="0.2">
      <c r="Q975" s="1"/>
      <c r="R975" s="1"/>
      <c r="S975" s="1"/>
      <c r="T975" s="1"/>
      <c r="U975" s="1"/>
      <c r="V975" s="1"/>
    </row>
    <row r="976" spans="17:22" ht="12.75" x14ac:dyDescent="0.2">
      <c r="Q976" s="1"/>
      <c r="R976" s="1"/>
      <c r="S976" s="1"/>
      <c r="T976" s="1"/>
      <c r="U976" s="1"/>
      <c r="V976" s="1"/>
    </row>
    <row r="977" spans="17:22" ht="12.75" x14ac:dyDescent="0.2">
      <c r="Q977" s="1"/>
      <c r="R977" s="1"/>
      <c r="S977" s="1"/>
      <c r="T977" s="1"/>
      <c r="U977" s="1"/>
      <c r="V977" s="1"/>
    </row>
    <row r="978" spans="17:22" ht="12.75" x14ac:dyDescent="0.2">
      <c r="Q978" s="1"/>
      <c r="R978" s="1"/>
      <c r="S978" s="1"/>
      <c r="T978" s="1"/>
      <c r="U978" s="1"/>
      <c r="V978" s="1"/>
    </row>
    <row r="979" spans="17:22" ht="12.75" x14ac:dyDescent="0.2">
      <c r="Q979" s="1"/>
      <c r="R979" s="1"/>
      <c r="S979" s="1"/>
      <c r="T979" s="1"/>
      <c r="U979" s="1"/>
      <c r="V979" s="1"/>
    </row>
    <row r="980" spans="17:22" ht="12.75" x14ac:dyDescent="0.2">
      <c r="Q980" s="1"/>
      <c r="R980" s="1"/>
      <c r="S980" s="1"/>
      <c r="T980" s="1"/>
      <c r="U980" s="1"/>
      <c r="V980" s="1"/>
    </row>
    <row r="981" spans="17:22" ht="12.75" x14ac:dyDescent="0.2">
      <c r="Q981" s="1"/>
      <c r="R981" s="1"/>
      <c r="S981" s="1"/>
      <c r="T981" s="1"/>
      <c r="U981" s="1"/>
      <c r="V981" s="1"/>
    </row>
    <row r="982" spans="17:22" ht="12.75" x14ac:dyDescent="0.2">
      <c r="Q982" s="1"/>
      <c r="R982" s="1"/>
      <c r="S982" s="1"/>
      <c r="T982" s="1"/>
      <c r="U982" s="1"/>
      <c r="V982" s="1"/>
    </row>
    <row r="983" spans="17:22" ht="12.75" x14ac:dyDescent="0.2">
      <c r="Q983" s="1"/>
      <c r="R983" s="1"/>
      <c r="S983" s="1"/>
      <c r="T983" s="1"/>
      <c r="U983" s="1"/>
      <c r="V983" s="1"/>
    </row>
    <row r="984" spans="17:22" ht="12.75" x14ac:dyDescent="0.2">
      <c r="Q984" s="1"/>
      <c r="R984" s="1"/>
      <c r="S984" s="1"/>
      <c r="T984" s="1"/>
      <c r="U984" s="1"/>
      <c r="V984" s="1"/>
    </row>
    <row r="985" spans="17:22" ht="12.75" x14ac:dyDescent="0.2">
      <c r="Q985" s="1"/>
      <c r="R985" s="1"/>
      <c r="S985" s="1"/>
      <c r="T985" s="1"/>
      <c r="U985" s="1"/>
      <c r="V985" s="1"/>
    </row>
    <row r="986" spans="17:22" ht="12.75" x14ac:dyDescent="0.2">
      <c r="Q986" s="1"/>
      <c r="R986" s="1"/>
      <c r="S986" s="1"/>
      <c r="T986" s="1"/>
      <c r="U986" s="1"/>
      <c r="V986" s="1"/>
    </row>
    <row r="987" spans="17:22" ht="12.75" x14ac:dyDescent="0.2">
      <c r="Q987" s="1"/>
      <c r="R987" s="1"/>
      <c r="S987" s="1"/>
      <c r="T987" s="1"/>
      <c r="U987" s="1"/>
      <c r="V987" s="1"/>
    </row>
    <row r="988" spans="17:22" ht="12.75" x14ac:dyDescent="0.2">
      <c r="Q988" s="1"/>
      <c r="R988" s="1"/>
      <c r="S988" s="1"/>
      <c r="T988" s="1"/>
      <c r="U988" s="1"/>
      <c r="V988" s="1"/>
    </row>
    <row r="989" spans="17:22" ht="12.75" x14ac:dyDescent="0.2">
      <c r="Q989" s="1"/>
      <c r="R989" s="1"/>
      <c r="S989" s="1"/>
      <c r="T989" s="1"/>
      <c r="U989" s="1"/>
      <c r="V989" s="1"/>
    </row>
    <row r="990" spans="17:22" ht="12.75" x14ac:dyDescent="0.2">
      <c r="Q990" s="1"/>
      <c r="R990" s="1"/>
      <c r="S990" s="1"/>
      <c r="T990" s="1"/>
      <c r="U990" s="1"/>
      <c r="V990" s="1"/>
    </row>
    <row r="991" spans="17:22" ht="12.75" x14ac:dyDescent="0.2">
      <c r="Q991" s="1"/>
      <c r="R991" s="1"/>
      <c r="S991" s="1"/>
      <c r="T991" s="1"/>
      <c r="U991" s="1"/>
      <c r="V991" s="1"/>
    </row>
    <row r="992" spans="17:22" ht="12.75" x14ac:dyDescent="0.2">
      <c r="Q992" s="1"/>
      <c r="R992" s="1"/>
      <c r="S992" s="1"/>
      <c r="T992" s="1"/>
      <c r="U992" s="1"/>
      <c r="V992" s="1"/>
    </row>
    <row r="993" spans="17:22" ht="12.75" x14ac:dyDescent="0.2">
      <c r="Q993" s="1"/>
      <c r="R993" s="1"/>
      <c r="S993" s="1"/>
      <c r="T993" s="1"/>
      <c r="U993" s="1"/>
      <c r="V993" s="1"/>
    </row>
    <row r="994" spans="17:22" ht="12.75" x14ac:dyDescent="0.2">
      <c r="Q994" s="1"/>
      <c r="R994" s="1"/>
      <c r="S994" s="1"/>
      <c r="T994" s="1"/>
      <c r="U994" s="1"/>
      <c r="V994" s="1"/>
    </row>
    <row r="995" spans="17:22" ht="12.75" x14ac:dyDescent="0.2">
      <c r="Q995" s="1"/>
      <c r="R995" s="1"/>
      <c r="S995" s="1"/>
      <c r="T995" s="1"/>
      <c r="U995" s="1"/>
      <c r="V995" s="1"/>
    </row>
    <row r="996" spans="17:22" ht="12.75" x14ac:dyDescent="0.2">
      <c r="Q996" s="1"/>
      <c r="R996" s="1"/>
      <c r="S996" s="1"/>
      <c r="T996" s="1"/>
      <c r="U996" s="1"/>
      <c r="V996" s="1"/>
    </row>
    <row r="997" spans="17:22" ht="12.75" x14ac:dyDescent="0.2">
      <c r="Q997" s="1"/>
      <c r="R997" s="1"/>
      <c r="S997" s="1"/>
      <c r="T997" s="1"/>
      <c r="U997" s="1"/>
      <c r="V997" s="1"/>
    </row>
    <row r="998" spans="17:22" ht="12.75" x14ac:dyDescent="0.2">
      <c r="Q998" s="1"/>
      <c r="R998" s="1"/>
      <c r="S998" s="1"/>
      <c r="T998" s="1"/>
      <c r="U998" s="1"/>
      <c r="V998" s="1"/>
    </row>
    <row r="999" spans="17:22" ht="12.75" x14ac:dyDescent="0.2">
      <c r="Q999" s="1"/>
      <c r="R999" s="1"/>
      <c r="S999" s="1"/>
      <c r="T999" s="1"/>
      <c r="U999" s="1"/>
      <c r="V999" s="1"/>
    </row>
    <row r="1000" spans="17:22" ht="12.75" x14ac:dyDescent="0.2">
      <c r="Q1000" s="1"/>
      <c r="R1000" s="1"/>
      <c r="S1000" s="1"/>
      <c r="T1000" s="1"/>
      <c r="U1000" s="1"/>
      <c r="V1000" s="1"/>
    </row>
    <row r="1001" spans="17:22" ht="12.75" x14ac:dyDescent="0.2">
      <c r="Q1001" s="1"/>
      <c r="R1001" s="1"/>
      <c r="S1001" s="1"/>
      <c r="T1001" s="1"/>
      <c r="U1001" s="1"/>
      <c r="V1001" s="1"/>
    </row>
    <row r="1002" spans="17:22" ht="12.75" x14ac:dyDescent="0.2">
      <c r="Q1002" s="1"/>
      <c r="R1002" s="1"/>
      <c r="S1002" s="1"/>
      <c r="T1002" s="1"/>
      <c r="U1002" s="1"/>
      <c r="V1002" s="1"/>
    </row>
    <row r="1003" spans="17:22" ht="12.75" x14ac:dyDescent="0.2">
      <c r="Q1003" s="1"/>
      <c r="R1003" s="1"/>
      <c r="S1003" s="1"/>
      <c r="T1003" s="1"/>
      <c r="U1003" s="1"/>
      <c r="V1003" s="1"/>
    </row>
    <row r="1004" spans="17:22" ht="12.75" x14ac:dyDescent="0.2">
      <c r="Q1004" s="1"/>
      <c r="R1004" s="1"/>
      <c r="S1004" s="1"/>
      <c r="T1004" s="1"/>
      <c r="U1004" s="1"/>
      <c r="V1004" s="1"/>
    </row>
    <row r="1005" spans="17:22" ht="12.75" x14ac:dyDescent="0.2">
      <c r="Q1005" s="1"/>
      <c r="R1005" s="1"/>
      <c r="S1005" s="1"/>
      <c r="T1005" s="1"/>
      <c r="U1005" s="1"/>
      <c r="V1005" s="1"/>
    </row>
    <row r="1006" spans="17:22" ht="12.75" x14ac:dyDescent="0.2">
      <c r="Q1006" s="1"/>
      <c r="R1006" s="1"/>
      <c r="S1006" s="1"/>
      <c r="T1006" s="1"/>
      <c r="U1006" s="1"/>
      <c r="V1006" s="1"/>
    </row>
    <row r="1007" spans="17:22" ht="12.75" x14ac:dyDescent="0.2">
      <c r="Q1007" s="1"/>
      <c r="R1007" s="1"/>
      <c r="S1007" s="1"/>
      <c r="T1007" s="1"/>
      <c r="U1007" s="1"/>
      <c r="V1007" s="1"/>
    </row>
    <row r="1008" spans="17:22" ht="12.75" x14ac:dyDescent="0.2">
      <c r="Q1008" s="1"/>
      <c r="R1008" s="1"/>
      <c r="S1008" s="1"/>
      <c r="T1008" s="1"/>
      <c r="U1008" s="1"/>
      <c r="V1008" s="1"/>
    </row>
    <row r="1009" spans="17:22" ht="12.75" x14ac:dyDescent="0.2">
      <c r="Q1009" s="1"/>
      <c r="R1009" s="1"/>
      <c r="S1009" s="1"/>
      <c r="T1009" s="1"/>
      <c r="U1009" s="1"/>
      <c r="V1009" s="1"/>
    </row>
    <row r="1010" spans="17:22" ht="12.75" x14ac:dyDescent="0.2">
      <c r="Q1010" s="1"/>
      <c r="R1010" s="1"/>
      <c r="S1010" s="1"/>
      <c r="T1010" s="1"/>
      <c r="U1010" s="1"/>
      <c r="V1010" s="1"/>
    </row>
    <row r="1011" spans="17:22" ht="12.75" x14ac:dyDescent="0.2">
      <c r="Q1011" s="1"/>
      <c r="R1011" s="1"/>
      <c r="S1011" s="1"/>
      <c r="T1011" s="1"/>
      <c r="U1011" s="1"/>
      <c r="V1011" s="1"/>
    </row>
    <row r="1012" spans="17:22" ht="12.75" x14ac:dyDescent="0.2">
      <c r="Q1012" s="1"/>
      <c r="R1012" s="1"/>
      <c r="S1012" s="1"/>
      <c r="T1012" s="1"/>
      <c r="U1012" s="1"/>
      <c r="V1012" s="1"/>
    </row>
    <row r="1013" spans="17:22" ht="12.75" x14ac:dyDescent="0.2">
      <c r="Q1013" s="1"/>
      <c r="R1013" s="1"/>
      <c r="S1013" s="1"/>
      <c r="T1013" s="1"/>
      <c r="U1013" s="1"/>
      <c r="V1013" s="1"/>
    </row>
    <row r="1014" spans="17:22" ht="12.75" x14ac:dyDescent="0.2">
      <c r="Q1014" s="1"/>
      <c r="R1014" s="1"/>
      <c r="S1014" s="1"/>
      <c r="T1014" s="1"/>
      <c r="U1014" s="1"/>
      <c r="V1014" s="1"/>
    </row>
    <row r="1015" spans="17:22" ht="12.75" x14ac:dyDescent="0.2">
      <c r="Q1015" s="1"/>
      <c r="R1015" s="1"/>
      <c r="S1015" s="1"/>
      <c r="T1015" s="1"/>
      <c r="U1015" s="1"/>
      <c r="V1015" s="1"/>
    </row>
    <row r="1016" spans="17:22" ht="12.75" x14ac:dyDescent="0.2">
      <c r="Q1016" s="1"/>
      <c r="R1016" s="1"/>
      <c r="S1016" s="1"/>
      <c r="T1016" s="1"/>
      <c r="U1016" s="1"/>
      <c r="V1016" s="1"/>
    </row>
    <row r="1017" spans="17:22" ht="12.75" x14ac:dyDescent="0.2">
      <c r="Q1017" s="1"/>
      <c r="R1017" s="1"/>
      <c r="S1017" s="1"/>
      <c r="T1017" s="1"/>
      <c r="U1017" s="1"/>
      <c r="V1017" s="1"/>
    </row>
    <row r="1018" spans="17:22" ht="12.75" x14ac:dyDescent="0.2">
      <c r="Q1018" s="1"/>
      <c r="R1018" s="1"/>
      <c r="S1018" s="1"/>
      <c r="T1018" s="1"/>
      <c r="U1018" s="1"/>
      <c r="V1018" s="1"/>
    </row>
    <row r="1019" spans="17:22" ht="12.75" x14ac:dyDescent="0.2">
      <c r="Q1019" s="1"/>
      <c r="R1019" s="1"/>
      <c r="S1019" s="1"/>
      <c r="T1019" s="1"/>
      <c r="U1019" s="1"/>
      <c r="V1019" s="1"/>
    </row>
    <row r="1020" spans="17:22" ht="12.75" x14ac:dyDescent="0.2">
      <c r="Q1020" s="1"/>
      <c r="R1020" s="1"/>
      <c r="S1020" s="1"/>
      <c r="T1020" s="1"/>
      <c r="U1020" s="1"/>
      <c r="V1020" s="1"/>
    </row>
    <row r="1021" spans="17:22" ht="12.75" x14ac:dyDescent="0.2">
      <c r="Q1021" s="1"/>
      <c r="R1021" s="1"/>
      <c r="S1021" s="1"/>
      <c r="T1021" s="1"/>
      <c r="U1021" s="1"/>
      <c r="V1021" s="1"/>
    </row>
    <row r="1022" spans="17:22" ht="12.75" x14ac:dyDescent="0.2">
      <c r="Q1022" s="1"/>
      <c r="R1022" s="1"/>
      <c r="S1022" s="1"/>
      <c r="T1022" s="1"/>
      <c r="U1022" s="1"/>
      <c r="V1022" s="1"/>
    </row>
    <row r="1023" spans="17:22" ht="12.75" x14ac:dyDescent="0.2">
      <c r="Q1023" s="1"/>
      <c r="R1023" s="1"/>
      <c r="S1023" s="1"/>
      <c r="T1023" s="1"/>
      <c r="U1023" s="1"/>
      <c r="V1023" s="1"/>
    </row>
    <row r="1024" spans="17:22" ht="12.75" x14ac:dyDescent="0.2">
      <c r="Q1024" s="1"/>
      <c r="R1024" s="1"/>
      <c r="S1024" s="1"/>
      <c r="T1024" s="1"/>
      <c r="U1024" s="1"/>
      <c r="V1024" s="1"/>
    </row>
    <row r="1025" spans="17:22" ht="12.75" x14ac:dyDescent="0.2">
      <c r="Q1025" s="1"/>
      <c r="R1025" s="1"/>
      <c r="S1025" s="1"/>
      <c r="T1025" s="1"/>
      <c r="U1025" s="1"/>
      <c r="V1025" s="1"/>
    </row>
    <row r="1026" spans="17:22" ht="12.75" x14ac:dyDescent="0.2">
      <c r="Q1026" s="1"/>
      <c r="R1026" s="1"/>
      <c r="S1026" s="1"/>
      <c r="T1026" s="1"/>
      <c r="U1026" s="1"/>
      <c r="V1026" s="1"/>
    </row>
    <row r="1027" spans="17:22" ht="12.75" x14ac:dyDescent="0.2">
      <c r="Q1027" s="1"/>
      <c r="R1027" s="1"/>
      <c r="S1027" s="1"/>
      <c r="T1027" s="1"/>
      <c r="U1027" s="1"/>
      <c r="V1027" s="1"/>
    </row>
    <row r="1028" spans="17:22" ht="12.75" x14ac:dyDescent="0.2">
      <c r="Q1028" s="1"/>
      <c r="R1028" s="1"/>
      <c r="S1028" s="1"/>
      <c r="T1028" s="1"/>
      <c r="U1028" s="1"/>
      <c r="V1028" s="1"/>
    </row>
    <row r="1029" spans="17:22" ht="12.75" x14ac:dyDescent="0.2">
      <c r="Q1029" s="1"/>
      <c r="R1029" s="1"/>
      <c r="S1029" s="1"/>
      <c r="T1029" s="1"/>
      <c r="U1029" s="1"/>
      <c r="V1029" s="1"/>
    </row>
    <row r="1030" spans="17:22" ht="12.75" x14ac:dyDescent="0.2">
      <c r="Q1030" s="1"/>
      <c r="R1030" s="1"/>
      <c r="S1030" s="1"/>
      <c r="T1030" s="1"/>
      <c r="U1030" s="1"/>
      <c r="V1030" s="1"/>
    </row>
    <row r="1031" spans="17:22" ht="12.75" x14ac:dyDescent="0.2">
      <c r="Q1031" s="1"/>
      <c r="R1031" s="1"/>
      <c r="S1031" s="1"/>
      <c r="T1031" s="1"/>
      <c r="U1031" s="1"/>
      <c r="V1031" s="1"/>
    </row>
    <row r="1032" spans="17:22" ht="12.75" x14ac:dyDescent="0.2">
      <c r="Q1032" s="1"/>
      <c r="R1032" s="1"/>
      <c r="S1032" s="1"/>
      <c r="T1032" s="1"/>
      <c r="U1032" s="1"/>
      <c r="V1032" s="1"/>
    </row>
    <row r="1033" spans="17:22" ht="12.75" x14ac:dyDescent="0.2">
      <c r="Q1033" s="1"/>
      <c r="R1033" s="1"/>
      <c r="S1033" s="1"/>
      <c r="T1033" s="1"/>
      <c r="U1033" s="1"/>
      <c r="V1033" s="1"/>
    </row>
    <row r="1034" spans="17:22" ht="12.75" x14ac:dyDescent="0.2">
      <c r="Q1034" s="1"/>
      <c r="R1034" s="1"/>
      <c r="S1034" s="1"/>
      <c r="T1034" s="1"/>
      <c r="U1034" s="1"/>
      <c r="V1034" s="1"/>
    </row>
    <row r="1035" spans="17:22" ht="12.75" x14ac:dyDescent="0.2">
      <c r="Q1035" s="1"/>
      <c r="R1035" s="1"/>
      <c r="S1035" s="1"/>
      <c r="T1035" s="1"/>
      <c r="U1035" s="1"/>
      <c r="V1035" s="1"/>
    </row>
    <row r="1036" spans="17:22" ht="12.75" x14ac:dyDescent="0.2">
      <c r="Q1036" s="1"/>
      <c r="R1036" s="1"/>
      <c r="S1036" s="1"/>
      <c r="T1036" s="1"/>
      <c r="U1036" s="1"/>
      <c r="V1036" s="1"/>
    </row>
    <row r="1037" spans="17:22" ht="12.75" x14ac:dyDescent="0.2">
      <c r="Q1037" s="1"/>
      <c r="R1037" s="1"/>
      <c r="S1037" s="1"/>
      <c r="T1037" s="1"/>
      <c r="U1037" s="1"/>
      <c r="V1037" s="1"/>
    </row>
    <row r="1038" spans="17:22" ht="12.75" x14ac:dyDescent="0.2">
      <c r="Q1038" s="1"/>
      <c r="R1038" s="1"/>
      <c r="S1038" s="1"/>
      <c r="T1038" s="1"/>
      <c r="U1038" s="1"/>
      <c r="V1038" s="1"/>
    </row>
    <row r="1039" spans="17:22" ht="12.75" x14ac:dyDescent="0.2">
      <c r="Q1039" s="1"/>
      <c r="R1039" s="1"/>
      <c r="S1039" s="1"/>
      <c r="T1039" s="1"/>
      <c r="U1039" s="1"/>
      <c r="V1039" s="1"/>
    </row>
    <row r="1040" spans="17:22" ht="12.75" x14ac:dyDescent="0.2">
      <c r="Q1040" s="1"/>
      <c r="R1040" s="1"/>
      <c r="S1040" s="1"/>
      <c r="T1040" s="1"/>
      <c r="U1040" s="1"/>
      <c r="V1040" s="1"/>
    </row>
    <row r="1041" spans="17:22" ht="12.75" x14ac:dyDescent="0.2">
      <c r="Q1041" s="1"/>
      <c r="R1041" s="1"/>
      <c r="S1041" s="1"/>
      <c r="T1041" s="1"/>
      <c r="U1041" s="1"/>
      <c r="V1041" s="1"/>
    </row>
    <row r="1042" spans="17:22" ht="12.75" x14ac:dyDescent="0.2">
      <c r="Q1042" s="1"/>
      <c r="R1042" s="1"/>
      <c r="S1042" s="1"/>
      <c r="T1042" s="1"/>
      <c r="U1042" s="1"/>
      <c r="V1042" s="1"/>
    </row>
    <row r="1043" spans="17:22" ht="12.75" x14ac:dyDescent="0.2">
      <c r="Q1043" s="1"/>
      <c r="R1043" s="1"/>
      <c r="S1043" s="1"/>
      <c r="T1043" s="1"/>
      <c r="U1043" s="1"/>
      <c r="V1043" s="1"/>
    </row>
    <row r="1044" spans="17:22" ht="12.75" x14ac:dyDescent="0.2">
      <c r="Q1044" s="1"/>
      <c r="R1044" s="1"/>
      <c r="S1044" s="1"/>
      <c r="T1044" s="1"/>
      <c r="U1044" s="1"/>
      <c r="V1044" s="1"/>
    </row>
    <row r="1045" spans="17:22" ht="12.75" x14ac:dyDescent="0.2">
      <c r="Q1045" s="1"/>
      <c r="R1045" s="1"/>
      <c r="S1045" s="1"/>
      <c r="T1045" s="1"/>
      <c r="U1045" s="1"/>
      <c r="V1045" s="1"/>
    </row>
    <row r="1046" spans="17:22" ht="12.75" x14ac:dyDescent="0.2">
      <c r="Q1046" s="1"/>
      <c r="R1046" s="1"/>
      <c r="S1046" s="1"/>
      <c r="T1046" s="1"/>
      <c r="U1046" s="1"/>
      <c r="V1046" s="1"/>
    </row>
    <row r="1047" spans="17:22" ht="12.75" x14ac:dyDescent="0.2">
      <c r="Q1047" s="1"/>
      <c r="R1047" s="1"/>
      <c r="S1047" s="1"/>
      <c r="T1047" s="1"/>
      <c r="U1047" s="1"/>
      <c r="V1047" s="1"/>
    </row>
    <row r="1048" spans="17:22" ht="12.75" x14ac:dyDescent="0.2">
      <c r="Q1048" s="1"/>
      <c r="R1048" s="1"/>
      <c r="S1048" s="1"/>
      <c r="T1048" s="1"/>
      <c r="U1048" s="1"/>
      <c r="V1048" s="1"/>
    </row>
    <row r="1049" spans="17:22" ht="12.75" x14ac:dyDescent="0.2">
      <c r="Q1049" s="1"/>
      <c r="R1049" s="1"/>
      <c r="S1049" s="1"/>
      <c r="T1049" s="1"/>
      <c r="U1049" s="1"/>
      <c r="V1049" s="1"/>
    </row>
    <row r="1050" spans="17:22" ht="12.75" x14ac:dyDescent="0.2">
      <c r="Q1050" s="1"/>
      <c r="R1050" s="1"/>
      <c r="S1050" s="1"/>
      <c r="T1050" s="1"/>
      <c r="U1050" s="1"/>
      <c r="V1050" s="1"/>
    </row>
    <row r="1051" spans="17:22" ht="12.75" x14ac:dyDescent="0.2">
      <c r="Q1051" s="1"/>
      <c r="R1051" s="1"/>
      <c r="S1051" s="1"/>
      <c r="T1051" s="1"/>
      <c r="U1051" s="1"/>
      <c r="V1051" s="1"/>
    </row>
    <row r="1052" spans="17:22" ht="12.75" x14ac:dyDescent="0.2">
      <c r="Q1052" s="1"/>
      <c r="R1052" s="1"/>
      <c r="S1052" s="1"/>
      <c r="T1052" s="1"/>
      <c r="U1052" s="1"/>
      <c r="V1052" s="1"/>
    </row>
    <row r="1053" spans="17:22" ht="12.75" x14ac:dyDescent="0.2">
      <c r="Q1053" s="1"/>
      <c r="R1053" s="1"/>
      <c r="S1053" s="1"/>
      <c r="T1053" s="1"/>
      <c r="U1053" s="1"/>
      <c r="V1053" s="1"/>
    </row>
    <row r="1054" spans="17:22" ht="12.75" x14ac:dyDescent="0.2">
      <c r="Q1054" s="1"/>
      <c r="R1054" s="1"/>
      <c r="S1054" s="1"/>
      <c r="T1054" s="1"/>
      <c r="U1054" s="1"/>
      <c r="V1054" s="1"/>
    </row>
    <row r="1055" spans="17:22" ht="12.75" x14ac:dyDescent="0.2">
      <c r="Q1055" s="1"/>
      <c r="R1055" s="1"/>
      <c r="S1055" s="1"/>
      <c r="T1055" s="1"/>
      <c r="U1055" s="1"/>
      <c r="V1055" s="1"/>
    </row>
    <row r="1056" spans="17:22" ht="12.75" x14ac:dyDescent="0.2">
      <c r="Q1056" s="1"/>
      <c r="R1056" s="1"/>
      <c r="S1056" s="1"/>
      <c r="T1056" s="1"/>
      <c r="U1056" s="1"/>
      <c r="V1056" s="1"/>
    </row>
    <row r="1057" spans="17:22" ht="12.75" x14ac:dyDescent="0.2">
      <c r="Q1057" s="1"/>
      <c r="R1057" s="1"/>
      <c r="S1057" s="1"/>
      <c r="T1057" s="1"/>
      <c r="U1057" s="1"/>
      <c r="V1057" s="1"/>
    </row>
    <row r="1058" spans="17:22" ht="12.75" x14ac:dyDescent="0.2">
      <c r="Q1058" s="1"/>
      <c r="R1058" s="1"/>
      <c r="S1058" s="1"/>
      <c r="T1058" s="1"/>
      <c r="U1058" s="1"/>
      <c r="V1058" s="1"/>
    </row>
    <row r="1059" spans="17:22" ht="12.75" x14ac:dyDescent="0.2">
      <c r="Q1059" s="1"/>
      <c r="R1059" s="1"/>
      <c r="S1059" s="1"/>
      <c r="T1059" s="1"/>
      <c r="U1059" s="1"/>
      <c r="V1059" s="1"/>
    </row>
    <row r="1060" spans="17:22" ht="12.75" x14ac:dyDescent="0.2">
      <c r="Q1060" s="1"/>
      <c r="R1060" s="1"/>
      <c r="S1060" s="1"/>
      <c r="T1060" s="1"/>
      <c r="U1060" s="1"/>
      <c r="V1060" s="1"/>
    </row>
    <row r="1061" spans="17:22" ht="12.75" x14ac:dyDescent="0.2">
      <c r="Q1061" s="1"/>
      <c r="R1061" s="1"/>
      <c r="S1061" s="1"/>
      <c r="T1061" s="1"/>
      <c r="U1061" s="1"/>
      <c r="V1061" s="1"/>
    </row>
    <row r="1062" spans="17:22" ht="12.75" x14ac:dyDescent="0.2">
      <c r="Q1062" s="1"/>
      <c r="R1062" s="1"/>
      <c r="S1062" s="1"/>
      <c r="T1062" s="1"/>
      <c r="U1062" s="1"/>
      <c r="V1062" s="1"/>
    </row>
    <row r="1063" spans="17:22" ht="12.75" x14ac:dyDescent="0.2">
      <c r="Q1063" s="1"/>
      <c r="R1063" s="1"/>
      <c r="S1063" s="1"/>
      <c r="T1063" s="1"/>
      <c r="U1063" s="1"/>
      <c r="V1063" s="1"/>
    </row>
    <row r="1064" spans="17:22" ht="12.75" x14ac:dyDescent="0.2">
      <c r="Q1064" s="1"/>
      <c r="R1064" s="1"/>
      <c r="S1064" s="1"/>
      <c r="T1064" s="1"/>
      <c r="U1064" s="1"/>
      <c r="V1064" s="1"/>
    </row>
    <row r="1065" spans="17:22" ht="12.75" x14ac:dyDescent="0.2">
      <c r="Q1065" s="1"/>
      <c r="R1065" s="1"/>
      <c r="S1065" s="1"/>
      <c r="T1065" s="1"/>
      <c r="U1065" s="1"/>
      <c r="V1065" s="1"/>
    </row>
    <row r="1066" spans="17:22" ht="12.75" x14ac:dyDescent="0.2">
      <c r="Q1066" s="1"/>
      <c r="R1066" s="1"/>
      <c r="S1066" s="1"/>
      <c r="T1066" s="1"/>
      <c r="U1066" s="1"/>
      <c r="V1066" s="1"/>
    </row>
    <row r="1067" spans="17:22" ht="12.75" x14ac:dyDescent="0.2">
      <c r="Q1067" s="1"/>
      <c r="R1067" s="1"/>
      <c r="S1067" s="1"/>
      <c r="T1067" s="1"/>
      <c r="U1067" s="1"/>
      <c r="V1067" s="1"/>
    </row>
    <row r="1068" spans="17:22" ht="12.75" x14ac:dyDescent="0.2">
      <c r="Q1068" s="1"/>
      <c r="R1068" s="1"/>
      <c r="S1068" s="1"/>
      <c r="T1068" s="1"/>
      <c r="U1068" s="1"/>
      <c r="V1068" s="1"/>
    </row>
    <row r="1069" spans="17:22" ht="12.75" x14ac:dyDescent="0.2">
      <c r="Q1069" s="1"/>
      <c r="R1069" s="1"/>
      <c r="S1069" s="1"/>
      <c r="T1069" s="1"/>
      <c r="U1069" s="1"/>
      <c r="V1069" s="1"/>
    </row>
    <row r="1070" spans="17:22" ht="12.75" x14ac:dyDescent="0.2">
      <c r="Q1070" s="1"/>
      <c r="R1070" s="1"/>
      <c r="S1070" s="1"/>
      <c r="T1070" s="1"/>
      <c r="U1070" s="1"/>
      <c r="V1070" s="1"/>
    </row>
    <row r="1071" spans="17:22" ht="12.75" x14ac:dyDescent="0.2">
      <c r="Q1071" s="1"/>
      <c r="R1071" s="1"/>
      <c r="S1071" s="1"/>
      <c r="T1071" s="1"/>
      <c r="U1071" s="1"/>
      <c r="V1071" s="1"/>
    </row>
    <row r="1072" spans="17:22" ht="12.75" x14ac:dyDescent="0.2">
      <c r="Q1072" s="1"/>
      <c r="R1072" s="1"/>
      <c r="S1072" s="1"/>
      <c r="T1072" s="1"/>
      <c r="U1072" s="1"/>
      <c r="V1072" s="1"/>
    </row>
    <row r="1073" spans="17:22" ht="12.75" x14ac:dyDescent="0.2">
      <c r="Q1073" s="1"/>
      <c r="R1073" s="1"/>
      <c r="S1073" s="1"/>
      <c r="T1073" s="1"/>
      <c r="U1073" s="1"/>
      <c r="V1073" s="1"/>
    </row>
    <row r="1074" spans="17:22" ht="12.75" x14ac:dyDescent="0.2">
      <c r="Q1074" s="1"/>
      <c r="R1074" s="1"/>
      <c r="S1074" s="1"/>
      <c r="T1074" s="1"/>
      <c r="U1074" s="1"/>
      <c r="V1074" s="1"/>
    </row>
    <row r="1075" spans="17:22" ht="12.75" x14ac:dyDescent="0.2">
      <c r="Q1075" s="1"/>
      <c r="R1075" s="1"/>
      <c r="S1075" s="1"/>
      <c r="T1075" s="1"/>
      <c r="U1075" s="1"/>
      <c r="V1075" s="1"/>
    </row>
    <row r="1076" spans="17:22" ht="12.75" x14ac:dyDescent="0.2">
      <c r="Q1076" s="1"/>
      <c r="R1076" s="1"/>
      <c r="S1076" s="1"/>
      <c r="T1076" s="1"/>
      <c r="U1076" s="1"/>
      <c r="V1076" s="1"/>
    </row>
    <row r="1077" spans="17:22" ht="12.75" x14ac:dyDescent="0.2">
      <c r="Q1077" s="1"/>
      <c r="R1077" s="1"/>
      <c r="S1077" s="1"/>
      <c r="T1077" s="1"/>
      <c r="U1077" s="1"/>
      <c r="V1077" s="1"/>
    </row>
    <row r="1078" spans="17:22" ht="12.75" x14ac:dyDescent="0.2">
      <c r="Q1078" s="1"/>
      <c r="R1078" s="1"/>
      <c r="S1078" s="1"/>
      <c r="T1078" s="1"/>
      <c r="U1078" s="1"/>
      <c r="V1078" s="1"/>
    </row>
    <row r="1079" spans="17:22" ht="12.75" x14ac:dyDescent="0.2">
      <c r="Q1079" s="1"/>
      <c r="R1079" s="1"/>
      <c r="S1079" s="1"/>
      <c r="T1079" s="1"/>
      <c r="U1079" s="1"/>
      <c r="V1079" s="1"/>
    </row>
    <row r="1080" spans="17:22" ht="12.75" x14ac:dyDescent="0.2">
      <c r="Q1080" s="1"/>
      <c r="R1080" s="1"/>
      <c r="S1080" s="1"/>
      <c r="T1080" s="1"/>
      <c r="U1080" s="1"/>
      <c r="V1080" s="1"/>
    </row>
    <row r="1081" spans="17:22" ht="12.75" x14ac:dyDescent="0.2">
      <c r="Q1081" s="1"/>
      <c r="R1081" s="1"/>
      <c r="S1081" s="1"/>
      <c r="T1081" s="1"/>
      <c r="U1081" s="1"/>
      <c r="V1081" s="1"/>
    </row>
    <row r="1082" spans="17:22" ht="12.75" x14ac:dyDescent="0.2">
      <c r="Q1082" s="1"/>
      <c r="R1082" s="1"/>
      <c r="S1082" s="1"/>
      <c r="T1082" s="1"/>
      <c r="U1082" s="1"/>
      <c r="V1082" s="1"/>
    </row>
    <row r="1083" spans="17:22" ht="12.75" x14ac:dyDescent="0.2">
      <c r="Q1083" s="1"/>
      <c r="R1083" s="1"/>
      <c r="S1083" s="1"/>
      <c r="T1083" s="1"/>
      <c r="U1083" s="1"/>
      <c r="V1083" s="1"/>
    </row>
    <row r="1084" spans="17:22" ht="12.75" x14ac:dyDescent="0.2">
      <c r="Q1084" s="1"/>
      <c r="R1084" s="1"/>
      <c r="S1084" s="1"/>
      <c r="T1084" s="1"/>
      <c r="U1084" s="1"/>
      <c r="V1084" s="1"/>
    </row>
    <row r="1085" spans="17:22" ht="12.75" x14ac:dyDescent="0.2">
      <c r="Q1085" s="1"/>
      <c r="R1085" s="1"/>
      <c r="S1085" s="1"/>
      <c r="T1085" s="1"/>
      <c r="U1085" s="1"/>
      <c r="V1085" s="1"/>
    </row>
    <row r="1086" spans="17:22" ht="12.75" x14ac:dyDescent="0.2">
      <c r="Q1086" s="1"/>
      <c r="R1086" s="1"/>
      <c r="S1086" s="1"/>
      <c r="T1086" s="1"/>
      <c r="U1086" s="1"/>
      <c r="V1086" s="1"/>
    </row>
    <row r="1087" spans="17:22" ht="12.75" x14ac:dyDescent="0.2">
      <c r="Q1087" s="1"/>
      <c r="R1087" s="1"/>
      <c r="S1087" s="1"/>
      <c r="T1087" s="1"/>
      <c r="U1087" s="1"/>
      <c r="V1087" s="1"/>
    </row>
    <row r="1088" spans="17:22" ht="12.75" x14ac:dyDescent="0.2">
      <c r="Q1088" s="1"/>
      <c r="R1088" s="1"/>
      <c r="S1088" s="1"/>
      <c r="T1088" s="1"/>
      <c r="U1088" s="1"/>
      <c r="V1088" s="1"/>
    </row>
    <row r="1089" spans="17:22" ht="12.75" x14ac:dyDescent="0.2">
      <c r="Q1089" s="1"/>
      <c r="R1089" s="1"/>
      <c r="S1089" s="1"/>
      <c r="T1089" s="1"/>
      <c r="U1089" s="1"/>
      <c r="V1089" s="1"/>
    </row>
    <row r="1090" spans="17:22" ht="12.75" x14ac:dyDescent="0.2">
      <c r="Q1090" s="1"/>
      <c r="R1090" s="1"/>
      <c r="S1090" s="1"/>
      <c r="T1090" s="1"/>
      <c r="U1090" s="1"/>
      <c r="V1090" s="1"/>
    </row>
    <row r="1091" spans="17:22" ht="12.75" x14ac:dyDescent="0.2">
      <c r="Q1091" s="1"/>
      <c r="R1091" s="1"/>
      <c r="S1091" s="1"/>
      <c r="T1091" s="1"/>
      <c r="U1091" s="1"/>
      <c r="V1091" s="1"/>
    </row>
    <row r="1092" spans="17:22" ht="12.75" x14ac:dyDescent="0.2">
      <c r="Q1092" s="1"/>
      <c r="R1092" s="1"/>
      <c r="S1092" s="1"/>
      <c r="T1092" s="1"/>
      <c r="U1092" s="1"/>
      <c r="V1092" s="1"/>
    </row>
    <row r="1093" spans="17:22" ht="12.75" x14ac:dyDescent="0.2">
      <c r="Q1093" s="1"/>
      <c r="R1093" s="1"/>
      <c r="S1093" s="1"/>
      <c r="T1093" s="1"/>
      <c r="U1093" s="1"/>
      <c r="V1093" s="1"/>
    </row>
    <row r="1094" spans="17:22" ht="12.75" x14ac:dyDescent="0.2">
      <c r="Q1094" s="1"/>
      <c r="R1094" s="1"/>
      <c r="S1094" s="1"/>
      <c r="T1094" s="1"/>
      <c r="U1094" s="1"/>
      <c r="V1094" s="1"/>
    </row>
    <row r="1095" spans="17:22" ht="12.75" x14ac:dyDescent="0.2">
      <c r="Q1095" s="1"/>
      <c r="R1095" s="1"/>
      <c r="S1095" s="1"/>
      <c r="T1095" s="1"/>
      <c r="U1095" s="1"/>
      <c r="V1095" s="1"/>
    </row>
    <row r="1096" spans="17:22" ht="12.75" x14ac:dyDescent="0.2">
      <c r="Q1096" s="1"/>
      <c r="R1096" s="1"/>
      <c r="S1096" s="1"/>
      <c r="T1096" s="1"/>
      <c r="U1096" s="1"/>
      <c r="V1096" s="1"/>
    </row>
    <row r="1097" spans="17:22" ht="12.75" x14ac:dyDescent="0.2">
      <c r="Q1097" s="1"/>
      <c r="R1097" s="1"/>
      <c r="S1097" s="1"/>
      <c r="T1097" s="1"/>
      <c r="U1097" s="1"/>
      <c r="V1097" s="1"/>
    </row>
    <row r="1098" spans="17:22" ht="12.75" x14ac:dyDescent="0.2">
      <c r="Q1098" s="1"/>
      <c r="R1098" s="1"/>
      <c r="S1098" s="1"/>
      <c r="T1098" s="1"/>
      <c r="U1098" s="1"/>
      <c r="V1098" s="1"/>
    </row>
    <row r="1099" spans="17:22" ht="12.75" x14ac:dyDescent="0.2">
      <c r="Q1099" s="1"/>
      <c r="R1099" s="1"/>
      <c r="S1099" s="1"/>
      <c r="T1099" s="1"/>
      <c r="U1099" s="1"/>
      <c r="V1099" s="1"/>
    </row>
    <row r="1100" spans="17:22" ht="12.75" x14ac:dyDescent="0.2">
      <c r="Q1100" s="1"/>
      <c r="R1100" s="1"/>
      <c r="S1100" s="1"/>
      <c r="T1100" s="1"/>
      <c r="U1100" s="1"/>
      <c r="V1100" s="1"/>
    </row>
    <row r="1101" spans="17:22" ht="12.75" x14ac:dyDescent="0.2">
      <c r="Q1101" s="1"/>
      <c r="R1101" s="1"/>
      <c r="S1101" s="1"/>
      <c r="T1101" s="1"/>
      <c r="U1101" s="1"/>
      <c r="V1101" s="1"/>
    </row>
    <row r="1102" spans="17:22" ht="12.75" x14ac:dyDescent="0.2">
      <c r="Q1102" s="1"/>
      <c r="R1102" s="1"/>
      <c r="S1102" s="1"/>
      <c r="T1102" s="1"/>
      <c r="U1102" s="1"/>
      <c r="V1102" s="1"/>
    </row>
    <row r="1103" spans="17:22" ht="12.75" x14ac:dyDescent="0.2">
      <c r="Q1103" s="1"/>
      <c r="R1103" s="1"/>
      <c r="S1103" s="1"/>
      <c r="T1103" s="1"/>
      <c r="U1103" s="1"/>
      <c r="V1103" s="1"/>
    </row>
    <row r="1104" spans="17:22" ht="12.75" x14ac:dyDescent="0.2">
      <c r="Q1104" s="1"/>
      <c r="R1104" s="1"/>
      <c r="S1104" s="1"/>
      <c r="T1104" s="1"/>
      <c r="U1104" s="1"/>
      <c r="V1104" s="1"/>
    </row>
    <row r="1105" spans="17:22" ht="12.75" x14ac:dyDescent="0.2">
      <c r="Q1105" s="1"/>
      <c r="R1105" s="1"/>
      <c r="S1105" s="1"/>
      <c r="T1105" s="1"/>
      <c r="U1105" s="1"/>
      <c r="V1105" s="1"/>
    </row>
    <row r="1106" spans="17:22" ht="12.75" x14ac:dyDescent="0.2">
      <c r="Q1106" s="1"/>
      <c r="R1106" s="1"/>
      <c r="S1106" s="1"/>
      <c r="T1106" s="1"/>
      <c r="U1106" s="1"/>
      <c r="V1106" s="1"/>
    </row>
    <row r="1107" spans="17:22" ht="12.75" x14ac:dyDescent="0.2">
      <c r="Q1107" s="1"/>
      <c r="R1107" s="1"/>
      <c r="S1107" s="1"/>
      <c r="T1107" s="1"/>
      <c r="U1107" s="1"/>
      <c r="V1107" s="1"/>
    </row>
    <row r="1108" spans="17:22" ht="12.75" x14ac:dyDescent="0.2">
      <c r="Q1108" s="1"/>
      <c r="R1108" s="1"/>
      <c r="S1108" s="1"/>
      <c r="T1108" s="1"/>
      <c r="U1108" s="1"/>
      <c r="V1108" s="1"/>
    </row>
    <row r="1109" spans="17:22" ht="12.75" x14ac:dyDescent="0.2">
      <c r="Q1109" s="1"/>
      <c r="R1109" s="1"/>
      <c r="S1109" s="1"/>
      <c r="T1109" s="1"/>
      <c r="U1109" s="1"/>
      <c r="V1109" s="1"/>
    </row>
    <row r="1110" spans="17:22" ht="12.75" x14ac:dyDescent="0.2">
      <c r="Q1110" s="1"/>
      <c r="R1110" s="1"/>
      <c r="S1110" s="1"/>
      <c r="T1110" s="1"/>
      <c r="U1110" s="1"/>
      <c r="V1110" s="1"/>
    </row>
    <row r="1111" spans="17:22" ht="12.75" x14ac:dyDescent="0.2">
      <c r="Q1111" s="1"/>
      <c r="R1111" s="1"/>
      <c r="S1111" s="1"/>
      <c r="T1111" s="1"/>
      <c r="U1111" s="1"/>
      <c r="V1111" s="1"/>
    </row>
    <row r="1112" spans="17:22" ht="12.75" x14ac:dyDescent="0.2">
      <c r="Q1112" s="1"/>
      <c r="R1112" s="1"/>
      <c r="S1112" s="1"/>
      <c r="T1112" s="1"/>
      <c r="U1112" s="1"/>
      <c r="V1112" s="1"/>
    </row>
    <row r="1113" spans="17:22" ht="12.75" x14ac:dyDescent="0.2">
      <c r="Q1113" s="1"/>
      <c r="R1113" s="1"/>
      <c r="S1113" s="1"/>
      <c r="T1113" s="1"/>
      <c r="U1113" s="1"/>
      <c r="V1113" s="1"/>
    </row>
    <row r="1114" spans="17:22" ht="12.75" x14ac:dyDescent="0.2">
      <c r="Q1114" s="1"/>
      <c r="R1114" s="1"/>
      <c r="S1114" s="1"/>
      <c r="T1114" s="1"/>
      <c r="U1114" s="1"/>
      <c r="V1114" s="1"/>
    </row>
    <row r="1115" spans="17:22" ht="12.75" x14ac:dyDescent="0.2">
      <c r="Q1115" s="1"/>
      <c r="R1115" s="1"/>
      <c r="S1115" s="1"/>
      <c r="T1115" s="1"/>
      <c r="U1115" s="1"/>
      <c r="V1115" s="1"/>
    </row>
    <row r="1116" spans="17:22" ht="12.75" x14ac:dyDescent="0.2">
      <c r="Q1116" s="1"/>
      <c r="R1116" s="1"/>
      <c r="S1116" s="1"/>
      <c r="T1116" s="1"/>
      <c r="U1116" s="1"/>
      <c r="V1116" s="1"/>
    </row>
    <row r="1117" spans="17:22" ht="12.75" x14ac:dyDescent="0.2">
      <c r="Q1117" s="1"/>
      <c r="R1117" s="1"/>
      <c r="S1117" s="1"/>
      <c r="T1117" s="1"/>
      <c r="U1117" s="1"/>
      <c r="V1117" s="1"/>
    </row>
    <row r="1118" spans="17:22" ht="12.75" x14ac:dyDescent="0.2">
      <c r="Q1118" s="1"/>
      <c r="R1118" s="1"/>
      <c r="S1118" s="1"/>
      <c r="T1118" s="1"/>
      <c r="U1118" s="1"/>
      <c r="V1118" s="1"/>
    </row>
    <row r="1119" spans="17:22" ht="12.75" x14ac:dyDescent="0.2">
      <c r="Q1119" s="1"/>
      <c r="R1119" s="1"/>
      <c r="S1119" s="1"/>
      <c r="T1119" s="1"/>
      <c r="U1119" s="1"/>
      <c r="V1119" s="1"/>
    </row>
    <row r="1120" spans="17:22" ht="12.75" x14ac:dyDescent="0.2">
      <c r="Q1120" s="1"/>
      <c r="R1120" s="1"/>
      <c r="S1120" s="1"/>
      <c r="T1120" s="1"/>
      <c r="U1120" s="1"/>
      <c r="V1120" s="1"/>
    </row>
    <row r="1121" spans="17:22" ht="12.75" x14ac:dyDescent="0.2">
      <c r="Q1121" s="1"/>
      <c r="R1121" s="1"/>
      <c r="S1121" s="1"/>
      <c r="T1121" s="1"/>
      <c r="U1121" s="1"/>
      <c r="V1121" s="1"/>
    </row>
    <row r="1122" spans="17:22" ht="12.75" x14ac:dyDescent="0.2">
      <c r="Q1122" s="1"/>
      <c r="R1122" s="1"/>
      <c r="S1122" s="1"/>
      <c r="T1122" s="1"/>
      <c r="U1122" s="1"/>
      <c r="V1122" s="1"/>
    </row>
    <row r="1123" spans="17:22" ht="12.75" x14ac:dyDescent="0.2">
      <c r="Q1123" s="1"/>
      <c r="R1123" s="1"/>
      <c r="S1123" s="1"/>
      <c r="T1123" s="1"/>
      <c r="U1123" s="1"/>
      <c r="V1123" s="1"/>
    </row>
    <row r="1124" spans="17:22" ht="12.75" x14ac:dyDescent="0.2">
      <c r="Q1124" s="1"/>
      <c r="R1124" s="1"/>
      <c r="S1124" s="1"/>
      <c r="T1124" s="1"/>
      <c r="U1124" s="1"/>
      <c r="V1124" s="1"/>
    </row>
    <row r="1125" spans="17:22" ht="12.75" x14ac:dyDescent="0.2">
      <c r="Q1125" s="1"/>
      <c r="R1125" s="1"/>
      <c r="S1125" s="1"/>
      <c r="T1125" s="1"/>
      <c r="U1125" s="1"/>
      <c r="V1125" s="1"/>
    </row>
    <row r="1126" spans="17:22" ht="12.75" x14ac:dyDescent="0.2">
      <c r="Q1126" s="1"/>
      <c r="R1126" s="1"/>
      <c r="S1126" s="1"/>
      <c r="T1126" s="1"/>
      <c r="U1126" s="1"/>
      <c r="V1126" s="1"/>
    </row>
    <row r="1127" spans="17:22" ht="12.75" x14ac:dyDescent="0.2">
      <c r="Q1127" s="1"/>
      <c r="R1127" s="1"/>
      <c r="S1127" s="1"/>
      <c r="T1127" s="1"/>
      <c r="U1127" s="1"/>
      <c r="V1127" s="1"/>
    </row>
    <row r="1128" spans="17:22" ht="12.75" x14ac:dyDescent="0.2">
      <c r="Q1128" s="1"/>
      <c r="R1128" s="1"/>
      <c r="S1128" s="1"/>
      <c r="T1128" s="1"/>
      <c r="U1128" s="1"/>
      <c r="V1128" s="1"/>
    </row>
    <row r="1129" spans="17:22" ht="12.75" x14ac:dyDescent="0.2">
      <c r="Q1129" s="1"/>
      <c r="R1129" s="1"/>
      <c r="S1129" s="1"/>
      <c r="T1129" s="1"/>
      <c r="U1129" s="1"/>
      <c r="V1129" s="1"/>
    </row>
    <row r="1130" spans="17:22" ht="12.75" x14ac:dyDescent="0.2">
      <c r="Q1130" s="1"/>
      <c r="R1130" s="1"/>
      <c r="S1130" s="1"/>
      <c r="T1130" s="1"/>
      <c r="U1130" s="1"/>
      <c r="V1130" s="1"/>
    </row>
    <row r="1131" spans="17:22" ht="12.75" x14ac:dyDescent="0.2">
      <c r="Q1131" s="1"/>
      <c r="R1131" s="1"/>
      <c r="S1131" s="1"/>
      <c r="T1131" s="1"/>
      <c r="U1131" s="1"/>
      <c r="V1131" s="1"/>
    </row>
    <row r="1132" spans="17:22" ht="12.75" x14ac:dyDescent="0.2">
      <c r="Q1132" s="1"/>
      <c r="R1132" s="1"/>
      <c r="S1132" s="1"/>
      <c r="T1132" s="1"/>
      <c r="U1132" s="1"/>
      <c r="V1132" s="1"/>
    </row>
    <row r="1133" spans="17:22" ht="12.75" x14ac:dyDescent="0.2">
      <c r="Q1133" s="1"/>
      <c r="R1133" s="1"/>
      <c r="S1133" s="1"/>
      <c r="T1133" s="1"/>
      <c r="U1133" s="1"/>
      <c r="V1133" s="1"/>
    </row>
    <row r="1134" spans="17:22" ht="12.75" x14ac:dyDescent="0.2">
      <c r="Q1134" s="1"/>
      <c r="R1134" s="1"/>
      <c r="S1134" s="1"/>
      <c r="T1134" s="1"/>
      <c r="U1134" s="1"/>
      <c r="V1134" s="1"/>
    </row>
    <row r="1135" spans="17:22" ht="12.75" x14ac:dyDescent="0.2">
      <c r="Q1135" s="1"/>
      <c r="R1135" s="1"/>
      <c r="S1135" s="1"/>
      <c r="T1135" s="1"/>
      <c r="U1135" s="1"/>
      <c r="V1135" s="1"/>
    </row>
    <row r="1136" spans="17:22" ht="12.75" x14ac:dyDescent="0.2">
      <c r="Q1136" s="1"/>
      <c r="R1136" s="1"/>
      <c r="S1136" s="1"/>
      <c r="T1136" s="1"/>
      <c r="U1136" s="1"/>
      <c r="V1136" s="1"/>
    </row>
    <row r="1137" spans="17:22" ht="12.75" x14ac:dyDescent="0.2">
      <c r="Q1137" s="1"/>
      <c r="R1137" s="1"/>
      <c r="S1137" s="1"/>
      <c r="T1137" s="1"/>
      <c r="U1137" s="1"/>
      <c r="V1137" s="1"/>
    </row>
    <row r="1138" spans="17:22" ht="12.75" x14ac:dyDescent="0.2">
      <c r="Q1138" s="1"/>
      <c r="R1138" s="1"/>
      <c r="S1138" s="1"/>
      <c r="T1138" s="1"/>
      <c r="U1138" s="1"/>
      <c r="V1138" s="1"/>
    </row>
    <row r="1139" spans="17:22" ht="12.75" x14ac:dyDescent="0.2">
      <c r="Q1139" s="1"/>
      <c r="R1139" s="1"/>
      <c r="S1139" s="1"/>
      <c r="T1139" s="1"/>
      <c r="U1139" s="1"/>
      <c r="V1139" s="1"/>
    </row>
    <row r="1140" spans="17:22" ht="12.75" x14ac:dyDescent="0.2">
      <c r="Q1140" s="1"/>
      <c r="R1140" s="1"/>
      <c r="S1140" s="1"/>
      <c r="T1140" s="1"/>
      <c r="U1140" s="1"/>
      <c r="V1140" s="1"/>
    </row>
    <row r="1141" spans="17:22" ht="12.75" x14ac:dyDescent="0.2">
      <c r="Q1141" s="1"/>
      <c r="R1141" s="1"/>
      <c r="S1141" s="1"/>
      <c r="T1141" s="1"/>
      <c r="U1141" s="1"/>
      <c r="V1141" s="1"/>
    </row>
    <row r="1142" spans="17:22" ht="12.75" x14ac:dyDescent="0.2">
      <c r="Q1142" s="1"/>
      <c r="R1142" s="1"/>
      <c r="S1142" s="1"/>
      <c r="T1142" s="1"/>
      <c r="U1142" s="1"/>
      <c r="V1142" s="1"/>
    </row>
    <row r="1143" spans="17:22" ht="12.75" x14ac:dyDescent="0.2">
      <c r="Q1143" s="1"/>
      <c r="R1143" s="1"/>
      <c r="S1143" s="1"/>
      <c r="T1143" s="1"/>
      <c r="U1143" s="1"/>
      <c r="V1143" s="1"/>
    </row>
    <row r="1144" spans="17:22" ht="12.75" x14ac:dyDescent="0.2">
      <c r="Q1144" s="1"/>
      <c r="R1144" s="1"/>
      <c r="S1144" s="1"/>
      <c r="T1144" s="1"/>
      <c r="U1144" s="1"/>
      <c r="V1144" s="1"/>
    </row>
    <row r="1145" spans="17:22" ht="12.75" x14ac:dyDescent="0.2">
      <c r="Q1145" s="1"/>
      <c r="R1145" s="1"/>
      <c r="S1145" s="1"/>
      <c r="T1145" s="1"/>
      <c r="U1145" s="1"/>
      <c r="V1145" s="1"/>
    </row>
    <row r="1146" spans="17:22" ht="12.75" x14ac:dyDescent="0.2">
      <c r="Q1146" s="1"/>
      <c r="R1146" s="1"/>
      <c r="S1146" s="1"/>
      <c r="T1146" s="1"/>
      <c r="U1146" s="1"/>
      <c r="V1146" s="1"/>
    </row>
    <row r="1147" spans="17:22" ht="12.75" x14ac:dyDescent="0.2">
      <c r="Q1147" s="1"/>
      <c r="R1147" s="1"/>
      <c r="S1147" s="1"/>
      <c r="T1147" s="1"/>
      <c r="U1147" s="1"/>
      <c r="V1147" s="1"/>
    </row>
    <row r="1148" spans="17:22" ht="12.75" x14ac:dyDescent="0.2">
      <c r="Q1148" s="1"/>
      <c r="R1148" s="1"/>
      <c r="S1148" s="1"/>
      <c r="T1148" s="1"/>
      <c r="U1148" s="1"/>
      <c r="V1148" s="1"/>
    </row>
    <row r="1149" spans="17:22" ht="12.75" x14ac:dyDescent="0.2">
      <c r="Q1149" s="1"/>
      <c r="R1149" s="1"/>
      <c r="S1149" s="1"/>
      <c r="T1149" s="1"/>
      <c r="U1149" s="1"/>
      <c r="V1149" s="1"/>
    </row>
    <row r="1150" spans="17:22" ht="12.75" x14ac:dyDescent="0.2">
      <c r="Q1150" s="1"/>
      <c r="R1150" s="1"/>
      <c r="S1150" s="1"/>
      <c r="T1150" s="1"/>
      <c r="U1150" s="1"/>
      <c r="V1150" s="1"/>
    </row>
    <row r="1151" spans="17:22" ht="12.75" x14ac:dyDescent="0.2">
      <c r="Q1151" s="1"/>
      <c r="R1151" s="1"/>
      <c r="S1151" s="1"/>
      <c r="T1151" s="1"/>
      <c r="U1151" s="1"/>
      <c r="V1151" s="1"/>
    </row>
    <row r="1152" spans="17:22" ht="12.75" x14ac:dyDescent="0.2">
      <c r="Q1152" s="1"/>
      <c r="R1152" s="1"/>
      <c r="S1152" s="1"/>
      <c r="T1152" s="1"/>
      <c r="U1152" s="1"/>
      <c r="V1152" s="1"/>
    </row>
    <row r="1153" spans="17:22" ht="12.75" x14ac:dyDescent="0.2">
      <c r="Q1153" s="1"/>
      <c r="R1153" s="1"/>
      <c r="S1153" s="1"/>
      <c r="T1153" s="1"/>
      <c r="U1153" s="1"/>
      <c r="V1153" s="1"/>
    </row>
    <row r="1154" spans="17:22" ht="12.75" x14ac:dyDescent="0.2">
      <c r="Q1154" s="1"/>
      <c r="R1154" s="1"/>
      <c r="S1154" s="1"/>
      <c r="T1154" s="1"/>
      <c r="U1154" s="1"/>
      <c r="V1154" s="1"/>
    </row>
    <row r="1155" spans="17:22" ht="12.75" x14ac:dyDescent="0.2">
      <c r="Q1155" s="1"/>
      <c r="R1155" s="1"/>
      <c r="S1155" s="1"/>
      <c r="T1155" s="1"/>
      <c r="U1155" s="1"/>
      <c r="V1155" s="1"/>
    </row>
    <row r="1156" spans="17:22" ht="12.75" x14ac:dyDescent="0.2">
      <c r="Q1156" s="1"/>
      <c r="R1156" s="1"/>
      <c r="S1156" s="1"/>
      <c r="T1156" s="1"/>
      <c r="U1156" s="1"/>
      <c r="V1156" s="1"/>
    </row>
    <row r="1157" spans="17:22" ht="12.75" x14ac:dyDescent="0.2">
      <c r="Q1157" s="1"/>
      <c r="R1157" s="1"/>
      <c r="S1157" s="1"/>
      <c r="T1157" s="1"/>
      <c r="U1157" s="1"/>
      <c r="V1157" s="1"/>
    </row>
    <row r="1158" spans="17:22" ht="12.75" x14ac:dyDescent="0.2">
      <c r="Q1158" s="1"/>
      <c r="R1158" s="1"/>
      <c r="S1158" s="1"/>
      <c r="T1158" s="1"/>
      <c r="U1158" s="1"/>
      <c r="V1158" s="1"/>
    </row>
    <row r="1159" spans="17:22" ht="12.75" x14ac:dyDescent="0.2">
      <c r="Q1159" s="1"/>
      <c r="R1159" s="1"/>
      <c r="S1159" s="1"/>
      <c r="T1159" s="1"/>
      <c r="U1159" s="1"/>
      <c r="V1159" s="1"/>
    </row>
    <row r="1160" spans="17:22" ht="12.75" x14ac:dyDescent="0.2">
      <c r="Q1160" s="1"/>
      <c r="R1160" s="1"/>
      <c r="S1160" s="1"/>
      <c r="T1160" s="1"/>
      <c r="U1160" s="1"/>
      <c r="V1160" s="1"/>
    </row>
    <row r="1161" spans="17:22" ht="12.75" x14ac:dyDescent="0.2">
      <c r="Q1161" s="1"/>
      <c r="R1161" s="1"/>
      <c r="S1161" s="1"/>
      <c r="T1161" s="1"/>
      <c r="U1161" s="1"/>
      <c r="V1161" s="1"/>
    </row>
    <row r="1162" spans="17:22" ht="12.75" x14ac:dyDescent="0.2">
      <c r="Q1162" s="1"/>
      <c r="R1162" s="1"/>
      <c r="S1162" s="1"/>
      <c r="T1162" s="1"/>
      <c r="U1162" s="1"/>
      <c r="V1162" s="1"/>
    </row>
    <row r="1163" spans="17:22" ht="12.75" x14ac:dyDescent="0.2">
      <c r="Q1163" s="1"/>
      <c r="R1163" s="1"/>
      <c r="S1163" s="1"/>
      <c r="T1163" s="1"/>
      <c r="U1163" s="1"/>
      <c r="V1163" s="1"/>
    </row>
    <row r="1164" spans="17:22" ht="12.75" x14ac:dyDescent="0.2">
      <c r="Q1164" s="1"/>
      <c r="R1164" s="1"/>
      <c r="S1164" s="1"/>
      <c r="T1164" s="1"/>
      <c r="U1164" s="1"/>
      <c r="V1164" s="1"/>
    </row>
    <row r="1165" spans="17:22" ht="12.75" x14ac:dyDescent="0.2">
      <c r="Q1165" s="1"/>
      <c r="R1165" s="1"/>
      <c r="S1165" s="1"/>
      <c r="T1165" s="1"/>
      <c r="U1165" s="1"/>
      <c r="V1165" s="1"/>
    </row>
    <row r="1166" spans="17:22" ht="12.75" x14ac:dyDescent="0.2">
      <c r="Q1166" s="1"/>
      <c r="R1166" s="1"/>
      <c r="S1166" s="1"/>
      <c r="T1166" s="1"/>
      <c r="U1166" s="1"/>
      <c r="V1166" s="1"/>
    </row>
    <row r="1167" spans="17:22" ht="12.75" x14ac:dyDescent="0.2">
      <c r="Q1167" s="1"/>
      <c r="R1167" s="1"/>
      <c r="S1167" s="1"/>
      <c r="T1167" s="1"/>
      <c r="U1167" s="1"/>
      <c r="V1167" s="1"/>
    </row>
    <row r="1168" spans="17:22" ht="12.75" x14ac:dyDescent="0.2">
      <c r="Q1168" s="1"/>
      <c r="R1168" s="1"/>
      <c r="S1168" s="1"/>
      <c r="T1168" s="1"/>
      <c r="U1168" s="1"/>
      <c r="V1168" s="1"/>
    </row>
    <row r="1169" spans="17:22" ht="12.75" x14ac:dyDescent="0.2">
      <c r="Q1169" s="1"/>
      <c r="R1169" s="1"/>
      <c r="S1169" s="1"/>
      <c r="T1169" s="1"/>
      <c r="U1169" s="1"/>
      <c r="V1169" s="1"/>
    </row>
    <row r="1170" spans="17:22" ht="12.75" x14ac:dyDescent="0.2">
      <c r="Q1170" s="1"/>
      <c r="R1170" s="1"/>
      <c r="S1170" s="1"/>
      <c r="T1170" s="1"/>
      <c r="U1170" s="1"/>
      <c r="V1170" s="1"/>
    </row>
    <row r="1171" spans="17:22" ht="12.75" x14ac:dyDescent="0.2">
      <c r="Q1171" s="1"/>
      <c r="R1171" s="1"/>
      <c r="S1171" s="1"/>
      <c r="T1171" s="1"/>
      <c r="U1171" s="1"/>
      <c r="V1171" s="1"/>
    </row>
    <row r="1172" spans="17:22" ht="12.75" x14ac:dyDescent="0.2">
      <c r="Q1172" s="1"/>
      <c r="R1172" s="1"/>
      <c r="S1172" s="1"/>
      <c r="T1172" s="1"/>
      <c r="U1172" s="1"/>
      <c r="V1172" s="1"/>
    </row>
    <row r="1173" spans="17:22" ht="12.75" x14ac:dyDescent="0.2">
      <c r="Q1173" s="1"/>
      <c r="R1173" s="1"/>
      <c r="S1173" s="1"/>
      <c r="T1173" s="1"/>
      <c r="U1173" s="1"/>
      <c r="V1173" s="1"/>
    </row>
    <row r="1174" spans="17:22" ht="12.75" x14ac:dyDescent="0.2">
      <c r="Q1174" s="1"/>
      <c r="R1174" s="1"/>
      <c r="S1174" s="1"/>
      <c r="T1174" s="1"/>
      <c r="U1174" s="1"/>
      <c r="V1174" s="1"/>
    </row>
    <row r="1175" spans="17:22" ht="12.75" x14ac:dyDescent="0.2">
      <c r="Q1175" s="1"/>
      <c r="R1175" s="1"/>
      <c r="S1175" s="1"/>
      <c r="T1175" s="1"/>
      <c r="U1175" s="1"/>
      <c r="V1175" s="1"/>
    </row>
    <row r="1176" spans="17:22" ht="12.75" x14ac:dyDescent="0.2">
      <c r="Q1176" s="1"/>
      <c r="R1176" s="1"/>
      <c r="S1176" s="1"/>
      <c r="T1176" s="1"/>
      <c r="U1176" s="1"/>
      <c r="V1176" s="1"/>
    </row>
    <row r="1177" spans="17:22" ht="12.75" x14ac:dyDescent="0.2">
      <c r="Q1177" s="1"/>
      <c r="R1177" s="1"/>
      <c r="S1177" s="1"/>
      <c r="T1177" s="1"/>
      <c r="U1177" s="1"/>
      <c r="V1177" s="1"/>
    </row>
    <row r="1178" spans="17:22" ht="12.75" x14ac:dyDescent="0.2">
      <c r="Q1178" s="1"/>
      <c r="R1178" s="1"/>
      <c r="S1178" s="1"/>
      <c r="T1178" s="1"/>
      <c r="U1178" s="1"/>
      <c r="V1178" s="1"/>
    </row>
    <row r="1179" spans="17:22" ht="12.75" x14ac:dyDescent="0.2">
      <c r="Q1179" s="1"/>
      <c r="R1179" s="1"/>
      <c r="S1179" s="1"/>
      <c r="T1179" s="1"/>
      <c r="U1179" s="1"/>
      <c r="V1179" s="1"/>
    </row>
    <row r="1180" spans="17:22" ht="12.75" x14ac:dyDescent="0.2">
      <c r="Q1180" s="1"/>
      <c r="R1180" s="1"/>
      <c r="S1180" s="1"/>
      <c r="T1180" s="1"/>
      <c r="U1180" s="1"/>
      <c r="V1180" s="1"/>
    </row>
    <row r="1181" spans="17:22" ht="12.75" x14ac:dyDescent="0.2">
      <c r="Q1181" s="1"/>
      <c r="R1181" s="1"/>
      <c r="S1181" s="1"/>
      <c r="T1181" s="1"/>
      <c r="U1181" s="1"/>
      <c r="V1181" s="1"/>
    </row>
    <row r="1182" spans="17:22" ht="12.75" x14ac:dyDescent="0.2">
      <c r="Q1182" s="1"/>
      <c r="R1182" s="1"/>
      <c r="S1182" s="1"/>
      <c r="T1182" s="1"/>
      <c r="U1182" s="1"/>
      <c r="V1182" s="1"/>
    </row>
    <row r="1183" spans="17:22" ht="12.75" x14ac:dyDescent="0.2">
      <c r="Q1183" s="1"/>
      <c r="R1183" s="1"/>
      <c r="S1183" s="1"/>
      <c r="T1183" s="1"/>
      <c r="U1183" s="1"/>
      <c r="V1183" s="1"/>
    </row>
    <row r="1184" spans="17:22" ht="12.75" x14ac:dyDescent="0.2">
      <c r="Q1184" s="1"/>
      <c r="R1184" s="1"/>
      <c r="S1184" s="1"/>
      <c r="T1184" s="1"/>
      <c r="U1184" s="1"/>
      <c r="V1184" s="1"/>
    </row>
    <row r="1185" spans="17:22" ht="12.75" x14ac:dyDescent="0.2">
      <c r="Q1185" s="1"/>
      <c r="R1185" s="1"/>
      <c r="S1185" s="1"/>
      <c r="T1185" s="1"/>
      <c r="U1185" s="1"/>
      <c r="V1185" s="1"/>
    </row>
    <row r="1186" spans="17:22" ht="12.75" x14ac:dyDescent="0.2">
      <c r="Q1186" s="1"/>
      <c r="R1186" s="1"/>
      <c r="S1186" s="1"/>
      <c r="T1186" s="1"/>
      <c r="U1186" s="1"/>
      <c r="V1186" s="1"/>
    </row>
    <row r="1187" spans="17:22" ht="12.75" x14ac:dyDescent="0.2">
      <c r="Q1187" s="1"/>
      <c r="R1187" s="1"/>
      <c r="S1187" s="1"/>
      <c r="T1187" s="1"/>
      <c r="U1187" s="1"/>
      <c r="V1187" s="1"/>
    </row>
    <row r="1188" spans="17:22" ht="12.75" x14ac:dyDescent="0.2">
      <c r="Q1188" s="1"/>
      <c r="R1188" s="1"/>
      <c r="S1188" s="1"/>
      <c r="T1188" s="1"/>
      <c r="U1188" s="1"/>
      <c r="V1188" s="1"/>
    </row>
    <row r="1189" spans="17:22" ht="12.75" x14ac:dyDescent="0.2">
      <c r="Q1189" s="1"/>
      <c r="R1189" s="1"/>
      <c r="S1189" s="1"/>
      <c r="T1189" s="1"/>
      <c r="U1189" s="1"/>
      <c r="V1189" s="1"/>
    </row>
    <row r="1190" spans="17:22" ht="12.75" x14ac:dyDescent="0.2">
      <c r="Q1190" s="1"/>
      <c r="R1190" s="1"/>
      <c r="S1190" s="1"/>
      <c r="T1190" s="1"/>
      <c r="U1190" s="1"/>
      <c r="V1190" s="1"/>
    </row>
    <row r="1191" spans="17:22" ht="12.75" x14ac:dyDescent="0.2">
      <c r="Q1191" s="1"/>
      <c r="R1191" s="1"/>
      <c r="S1191" s="1"/>
      <c r="T1191" s="1"/>
      <c r="U1191" s="1"/>
      <c r="V1191" s="1"/>
    </row>
    <row r="1192" spans="17:22" ht="12.75" x14ac:dyDescent="0.2">
      <c r="Q1192" s="1"/>
      <c r="R1192" s="1"/>
      <c r="S1192" s="1"/>
      <c r="T1192" s="1"/>
      <c r="U1192" s="1"/>
      <c r="V1192" s="1"/>
    </row>
    <row r="1193" spans="17:22" ht="12.75" x14ac:dyDescent="0.2">
      <c r="Q1193" s="1"/>
      <c r="R1193" s="1"/>
      <c r="S1193" s="1"/>
      <c r="T1193" s="1"/>
      <c r="U1193" s="1"/>
      <c r="V1193" s="1"/>
    </row>
    <row r="1194" spans="17:22" ht="12.75" x14ac:dyDescent="0.2">
      <c r="Q1194" s="1"/>
      <c r="R1194" s="1"/>
      <c r="S1194" s="1"/>
      <c r="T1194" s="1"/>
      <c r="U1194" s="1"/>
      <c r="V1194" s="1"/>
    </row>
    <row r="1195" spans="17:22" ht="12.75" x14ac:dyDescent="0.2">
      <c r="Q1195" s="1"/>
      <c r="R1195" s="1"/>
      <c r="S1195" s="1"/>
      <c r="T1195" s="1"/>
      <c r="U1195" s="1"/>
      <c r="V1195" s="1"/>
    </row>
    <row r="1196" spans="17:22" ht="12.75" x14ac:dyDescent="0.2">
      <c r="Q1196" s="1"/>
      <c r="R1196" s="1"/>
      <c r="S1196" s="1"/>
      <c r="T1196" s="1"/>
      <c r="U1196" s="1"/>
      <c r="V1196" s="1"/>
    </row>
    <row r="1197" spans="17:22" ht="12.75" x14ac:dyDescent="0.2">
      <c r="Q1197" s="1"/>
      <c r="R1197" s="1"/>
      <c r="S1197" s="1"/>
      <c r="T1197" s="1"/>
      <c r="U1197" s="1"/>
      <c r="V1197" s="1"/>
    </row>
    <row r="1198" spans="17:22" ht="12.75" x14ac:dyDescent="0.2">
      <c r="Q1198" s="1"/>
      <c r="R1198" s="1"/>
      <c r="S1198" s="1"/>
      <c r="T1198" s="1"/>
      <c r="U1198" s="1"/>
      <c r="V1198" s="1"/>
    </row>
    <row r="1199" spans="17:22" ht="12.75" x14ac:dyDescent="0.2">
      <c r="Q1199" s="1"/>
      <c r="R1199" s="1"/>
      <c r="S1199" s="1"/>
      <c r="T1199" s="1"/>
      <c r="U1199" s="1"/>
      <c r="V1199" s="1"/>
    </row>
    <row r="1200" spans="17:22" ht="12.75" x14ac:dyDescent="0.2">
      <c r="Q1200" s="1"/>
      <c r="R1200" s="1"/>
      <c r="S1200" s="1"/>
      <c r="T1200" s="1"/>
      <c r="U1200" s="1"/>
      <c r="V1200" s="1"/>
    </row>
    <row r="1201" spans="17:22" ht="12.75" x14ac:dyDescent="0.2">
      <c r="Q1201" s="1"/>
      <c r="R1201" s="1"/>
      <c r="S1201" s="1"/>
      <c r="T1201" s="1"/>
      <c r="U1201" s="1"/>
      <c r="V1201" s="1"/>
    </row>
    <row r="1202" spans="17:22" ht="12.75" x14ac:dyDescent="0.2">
      <c r="Q1202" s="1"/>
      <c r="R1202" s="1"/>
      <c r="S1202" s="1"/>
      <c r="T1202" s="1"/>
      <c r="U1202" s="1"/>
      <c r="V1202" s="1"/>
    </row>
    <row r="1203" spans="17:22" ht="12.75" x14ac:dyDescent="0.2">
      <c r="Q1203" s="1"/>
      <c r="R1203" s="1"/>
      <c r="S1203" s="1"/>
      <c r="T1203" s="1"/>
      <c r="U1203" s="1"/>
      <c r="V1203" s="1"/>
    </row>
    <row r="1204" spans="17:22" ht="12.75" x14ac:dyDescent="0.2">
      <c r="Q1204" s="1"/>
      <c r="R1204" s="1"/>
      <c r="S1204" s="1"/>
      <c r="T1204" s="1"/>
      <c r="U1204" s="1"/>
      <c r="V1204" s="1"/>
    </row>
    <row r="1205" spans="17:22" ht="12.75" x14ac:dyDescent="0.2">
      <c r="Q1205" s="1"/>
      <c r="R1205" s="1"/>
      <c r="S1205" s="1"/>
      <c r="T1205" s="1"/>
      <c r="U1205" s="1"/>
      <c r="V1205" s="1"/>
    </row>
    <row r="1206" spans="17:22" ht="12.75" x14ac:dyDescent="0.2">
      <c r="Q1206" s="1"/>
      <c r="R1206" s="1"/>
      <c r="S1206" s="1"/>
      <c r="T1206" s="1"/>
      <c r="U1206" s="1"/>
      <c r="V1206" s="1"/>
    </row>
    <row r="1207" spans="17:22" ht="12.75" x14ac:dyDescent="0.2">
      <c r="Q1207" s="1"/>
      <c r="R1207" s="1"/>
      <c r="S1207" s="1"/>
      <c r="T1207" s="1"/>
      <c r="U1207" s="1"/>
      <c r="V1207" s="1"/>
    </row>
    <row r="1208" spans="17:22" ht="12.75" x14ac:dyDescent="0.2">
      <c r="Q1208" s="1"/>
      <c r="R1208" s="1"/>
      <c r="S1208" s="1"/>
      <c r="T1208" s="1"/>
      <c r="U1208" s="1"/>
      <c r="V1208" s="1"/>
    </row>
    <row r="1209" spans="17:22" ht="12.75" x14ac:dyDescent="0.2">
      <c r="Q1209" s="1"/>
      <c r="R1209" s="1"/>
      <c r="S1209" s="1"/>
      <c r="T1209" s="1"/>
      <c r="U1209" s="1"/>
      <c r="V1209" s="1"/>
    </row>
    <row r="1210" spans="17:22" ht="12.75" x14ac:dyDescent="0.2">
      <c r="Q1210" s="1"/>
      <c r="R1210" s="1"/>
      <c r="S1210" s="1"/>
      <c r="T1210" s="1"/>
      <c r="U1210" s="1"/>
      <c r="V1210" s="1"/>
    </row>
    <row r="1211" spans="17:22" ht="12.75" x14ac:dyDescent="0.2">
      <c r="Q1211" s="1"/>
      <c r="R1211" s="1"/>
      <c r="S1211" s="1"/>
      <c r="T1211" s="1"/>
      <c r="U1211" s="1"/>
      <c r="V1211" s="1"/>
    </row>
    <row r="1212" spans="17:22" ht="12.75" x14ac:dyDescent="0.2">
      <c r="Q1212" s="1"/>
      <c r="R1212" s="1"/>
      <c r="S1212" s="1"/>
      <c r="T1212" s="1"/>
      <c r="U1212" s="1"/>
      <c r="V1212" s="1"/>
    </row>
    <row r="1213" spans="17:22" ht="12.75" x14ac:dyDescent="0.2">
      <c r="Q1213" s="1"/>
      <c r="R1213" s="1"/>
      <c r="S1213" s="1"/>
      <c r="T1213" s="1"/>
      <c r="U1213" s="1"/>
      <c r="V1213" s="1"/>
    </row>
    <row r="1214" spans="17:22" ht="12.75" x14ac:dyDescent="0.2">
      <c r="Q1214" s="1"/>
      <c r="R1214" s="1"/>
      <c r="S1214" s="1"/>
      <c r="T1214" s="1"/>
      <c r="U1214" s="1"/>
      <c r="V1214" s="1"/>
    </row>
    <row r="1215" spans="17:22" ht="12.75" x14ac:dyDescent="0.2">
      <c r="Q1215" s="1"/>
      <c r="R1215" s="1"/>
      <c r="S1215" s="1"/>
      <c r="T1215" s="1"/>
      <c r="U1215" s="1"/>
      <c r="V1215" s="1"/>
    </row>
    <row r="1216" spans="17:22" ht="12.75" x14ac:dyDescent="0.2">
      <c r="Q1216" s="1"/>
      <c r="R1216" s="1"/>
      <c r="S1216" s="1"/>
      <c r="T1216" s="1"/>
      <c r="U1216" s="1"/>
      <c r="V1216" s="1"/>
    </row>
    <row r="1217" spans="17:22" ht="12.75" x14ac:dyDescent="0.2">
      <c r="Q1217" s="1"/>
      <c r="R1217" s="1"/>
      <c r="S1217" s="1"/>
      <c r="T1217" s="1"/>
      <c r="U1217" s="1"/>
      <c r="V1217" s="1"/>
    </row>
    <row r="1218" spans="17:22" ht="12.75" x14ac:dyDescent="0.2">
      <c r="Q1218" s="1"/>
      <c r="R1218" s="1"/>
      <c r="S1218" s="1"/>
      <c r="T1218" s="1"/>
      <c r="U1218" s="1"/>
      <c r="V1218" s="1"/>
    </row>
    <row r="1219" spans="17:22" ht="12.75" x14ac:dyDescent="0.2">
      <c r="Q1219" s="1"/>
      <c r="R1219" s="1"/>
      <c r="S1219" s="1"/>
      <c r="T1219" s="1"/>
      <c r="U1219" s="1"/>
      <c r="V1219" s="1"/>
    </row>
    <row r="1220" spans="17:22" ht="12.75" x14ac:dyDescent="0.2">
      <c r="Q1220" s="1"/>
      <c r="R1220" s="1"/>
      <c r="S1220" s="1"/>
      <c r="T1220" s="1"/>
      <c r="U1220" s="1"/>
      <c r="V1220" s="1"/>
    </row>
    <row r="1221" spans="17:22" ht="12.75" x14ac:dyDescent="0.2">
      <c r="Q1221" s="1"/>
      <c r="R1221" s="1"/>
      <c r="S1221" s="1"/>
      <c r="T1221" s="1"/>
      <c r="U1221" s="1"/>
      <c r="V1221" s="1"/>
    </row>
    <row r="1222" spans="17:22" ht="12.75" x14ac:dyDescent="0.2">
      <c r="Q1222" s="1"/>
      <c r="R1222" s="1"/>
      <c r="S1222" s="1"/>
      <c r="T1222" s="1"/>
      <c r="U1222" s="1"/>
      <c r="V1222" s="1"/>
    </row>
    <row r="1223" spans="17:22" ht="12.75" x14ac:dyDescent="0.2">
      <c r="Q1223" s="1"/>
      <c r="R1223" s="1"/>
      <c r="S1223" s="1"/>
      <c r="T1223" s="1"/>
      <c r="U1223" s="1"/>
      <c r="V1223" s="1"/>
    </row>
    <row r="1224" spans="17:22" ht="12.75" x14ac:dyDescent="0.2">
      <c r="Q1224" s="1"/>
      <c r="R1224" s="1"/>
      <c r="S1224" s="1"/>
      <c r="T1224" s="1"/>
      <c r="U1224" s="1"/>
      <c r="V1224" s="1"/>
    </row>
    <row r="1225" spans="17:22" ht="12.75" x14ac:dyDescent="0.2">
      <c r="Q1225" s="1"/>
      <c r="R1225" s="1"/>
      <c r="S1225" s="1"/>
      <c r="T1225" s="1"/>
      <c r="U1225" s="1"/>
      <c r="V1225" s="1"/>
    </row>
    <row r="1226" spans="17:22" ht="12.75" x14ac:dyDescent="0.2">
      <c r="Q1226" s="1"/>
      <c r="R1226" s="1"/>
      <c r="S1226" s="1"/>
      <c r="T1226" s="1"/>
      <c r="U1226" s="1"/>
      <c r="V1226" s="1"/>
    </row>
    <row r="1227" spans="17:22" ht="12.75" x14ac:dyDescent="0.2">
      <c r="Q1227" s="1"/>
      <c r="R1227" s="1"/>
      <c r="S1227" s="1"/>
      <c r="T1227" s="1"/>
      <c r="U1227" s="1"/>
      <c r="V1227" s="1"/>
    </row>
    <row r="1228" spans="17:22" ht="12.75" x14ac:dyDescent="0.2">
      <c r="Q1228" s="1"/>
      <c r="R1228" s="1"/>
      <c r="S1228" s="1"/>
      <c r="T1228" s="1"/>
      <c r="U1228" s="1"/>
      <c r="V1228" s="1"/>
    </row>
    <row r="1229" spans="17:22" ht="12.75" x14ac:dyDescent="0.2">
      <c r="Q1229" s="1"/>
      <c r="R1229" s="1"/>
      <c r="S1229" s="1"/>
      <c r="T1229" s="1"/>
      <c r="U1229" s="1"/>
      <c r="V1229" s="1"/>
    </row>
    <row r="1230" spans="17:22" ht="12.75" x14ac:dyDescent="0.2">
      <c r="Q1230" s="1"/>
      <c r="R1230" s="1"/>
      <c r="S1230" s="1"/>
      <c r="T1230" s="1"/>
      <c r="U1230" s="1"/>
      <c r="V1230" s="1"/>
    </row>
    <row r="1231" spans="17:22" ht="12.75" x14ac:dyDescent="0.2">
      <c r="Q1231" s="1"/>
      <c r="R1231" s="1"/>
      <c r="S1231" s="1"/>
      <c r="T1231" s="1"/>
      <c r="U1231" s="1"/>
      <c r="V1231" s="1"/>
    </row>
    <row r="1232" spans="17:22" ht="12.75" x14ac:dyDescent="0.2">
      <c r="Q1232" s="1"/>
      <c r="R1232" s="1"/>
      <c r="S1232" s="1"/>
      <c r="T1232" s="1"/>
      <c r="U1232" s="1"/>
      <c r="V1232" s="1"/>
    </row>
    <row r="1233" spans="17:22" ht="12.75" x14ac:dyDescent="0.2">
      <c r="Q1233" s="1"/>
      <c r="R1233" s="1"/>
      <c r="S1233" s="1"/>
      <c r="T1233" s="1"/>
      <c r="U1233" s="1"/>
      <c r="V1233" s="1"/>
    </row>
    <row r="1234" spans="17:22" ht="12.75" x14ac:dyDescent="0.2">
      <c r="Q1234" s="1"/>
      <c r="R1234" s="1"/>
      <c r="S1234" s="1"/>
      <c r="T1234" s="1"/>
      <c r="U1234" s="1"/>
      <c r="V1234" s="1"/>
    </row>
    <row r="1235" spans="17:22" ht="12.75" x14ac:dyDescent="0.2">
      <c r="Q1235" s="1"/>
      <c r="R1235" s="1"/>
      <c r="S1235" s="1"/>
      <c r="T1235" s="1"/>
      <c r="U1235" s="1"/>
      <c r="V1235" s="1"/>
    </row>
    <row r="1236" spans="17:22" ht="12.75" x14ac:dyDescent="0.2">
      <c r="Q1236" s="1"/>
      <c r="R1236" s="1"/>
      <c r="S1236" s="1"/>
      <c r="T1236" s="1"/>
      <c r="U1236" s="1"/>
      <c r="V1236" s="1"/>
    </row>
    <row r="1237" spans="17:22" ht="12.75" x14ac:dyDescent="0.2">
      <c r="Q1237" s="1"/>
      <c r="R1237" s="1"/>
      <c r="S1237" s="1"/>
      <c r="T1237" s="1"/>
      <c r="U1237" s="1"/>
      <c r="V1237" s="1"/>
    </row>
    <row r="1238" spans="17:22" ht="12.75" x14ac:dyDescent="0.2">
      <c r="Q1238" s="1"/>
      <c r="R1238" s="1"/>
      <c r="S1238" s="1"/>
      <c r="T1238" s="1"/>
      <c r="U1238" s="1"/>
      <c r="V1238" s="1"/>
    </row>
    <row r="1239" spans="17:22" ht="12.75" x14ac:dyDescent="0.2">
      <c r="Q1239" s="1"/>
      <c r="R1239" s="1"/>
      <c r="S1239" s="1"/>
      <c r="T1239" s="1"/>
      <c r="U1239" s="1"/>
      <c r="V1239" s="1"/>
    </row>
    <row r="1240" spans="17:22" ht="12.75" x14ac:dyDescent="0.2">
      <c r="Q1240" s="1"/>
      <c r="R1240" s="1"/>
      <c r="S1240" s="1"/>
      <c r="T1240" s="1"/>
      <c r="U1240" s="1"/>
      <c r="V1240" s="1"/>
    </row>
    <row r="1241" spans="17:22" ht="12.75" x14ac:dyDescent="0.2">
      <c r="Q1241" s="1"/>
      <c r="R1241" s="1"/>
      <c r="S1241" s="1"/>
      <c r="T1241" s="1"/>
      <c r="U1241" s="1"/>
      <c r="V1241" s="1"/>
    </row>
    <row r="1242" spans="17:22" ht="12.75" x14ac:dyDescent="0.2">
      <c r="Q1242" s="1"/>
      <c r="R1242" s="1"/>
      <c r="S1242" s="1"/>
      <c r="T1242" s="1"/>
      <c r="U1242" s="1"/>
      <c r="V1242" s="1"/>
    </row>
    <row r="1243" spans="17:22" ht="12.75" x14ac:dyDescent="0.2">
      <c r="Q1243" s="1"/>
      <c r="R1243" s="1"/>
      <c r="S1243" s="1"/>
      <c r="T1243" s="1"/>
      <c r="U1243" s="1"/>
      <c r="V1243" s="1"/>
    </row>
    <row r="1244" spans="17:22" ht="12.75" x14ac:dyDescent="0.2">
      <c r="Q1244" s="1"/>
      <c r="R1244" s="1"/>
      <c r="S1244" s="1"/>
      <c r="T1244" s="1"/>
      <c r="U1244" s="1"/>
      <c r="V1244" s="1"/>
    </row>
    <row r="1245" spans="17:22" ht="12.75" x14ac:dyDescent="0.2">
      <c r="Q1245" s="1"/>
      <c r="R1245" s="1"/>
      <c r="S1245" s="1"/>
      <c r="T1245" s="1"/>
      <c r="U1245" s="1"/>
      <c r="V1245" s="1"/>
    </row>
    <row r="1246" spans="17:22" ht="12.75" x14ac:dyDescent="0.2">
      <c r="Q1246" s="1"/>
      <c r="R1246" s="1"/>
      <c r="S1246" s="1"/>
      <c r="T1246" s="1"/>
      <c r="U1246" s="1"/>
      <c r="V1246" s="1"/>
    </row>
    <row r="1247" spans="17:22" ht="12.75" x14ac:dyDescent="0.2">
      <c r="Q1247" s="1"/>
      <c r="R1247" s="1"/>
      <c r="S1247" s="1"/>
      <c r="T1247" s="1"/>
      <c r="U1247" s="1"/>
      <c r="V1247" s="1"/>
    </row>
    <row r="1248" spans="17:22" ht="12.75" x14ac:dyDescent="0.2">
      <c r="Q1248" s="1"/>
      <c r="R1248" s="1"/>
      <c r="S1248" s="1"/>
      <c r="T1248" s="1"/>
      <c r="U1248" s="1"/>
      <c r="V1248" s="1"/>
    </row>
    <row r="1249" spans="17:22" ht="12.75" x14ac:dyDescent="0.2">
      <c r="Q1249" s="1"/>
      <c r="R1249" s="1"/>
      <c r="S1249" s="1"/>
      <c r="T1249" s="1"/>
      <c r="U1249" s="1"/>
      <c r="V1249" s="1"/>
    </row>
    <row r="1250" spans="17:22" ht="12.75" x14ac:dyDescent="0.2">
      <c r="Q1250" s="1"/>
      <c r="R1250" s="1"/>
      <c r="S1250" s="1"/>
      <c r="T1250" s="1"/>
      <c r="U1250" s="1"/>
      <c r="V1250" s="1"/>
    </row>
    <row r="1251" spans="17:22" ht="12.75" x14ac:dyDescent="0.2">
      <c r="Q1251" s="1"/>
      <c r="R1251" s="1"/>
      <c r="S1251" s="1"/>
      <c r="T1251" s="1"/>
      <c r="U1251" s="1"/>
      <c r="V1251" s="1"/>
    </row>
    <row r="1252" spans="17:22" ht="12.75" x14ac:dyDescent="0.2">
      <c r="Q1252" s="1"/>
      <c r="R1252" s="1"/>
      <c r="S1252" s="1"/>
      <c r="T1252" s="1"/>
      <c r="U1252" s="1"/>
      <c r="V1252" s="1"/>
    </row>
    <row r="1253" spans="17:22" ht="12.75" x14ac:dyDescent="0.2">
      <c r="Q1253" s="1"/>
      <c r="R1253" s="1"/>
      <c r="S1253" s="1"/>
      <c r="T1253" s="1"/>
      <c r="U1253" s="1"/>
      <c r="V1253" s="1"/>
    </row>
    <row r="1254" spans="17:22" ht="12.75" x14ac:dyDescent="0.2">
      <c r="Q1254" s="1"/>
      <c r="R1254" s="1"/>
      <c r="S1254" s="1"/>
      <c r="T1254" s="1"/>
      <c r="U1254" s="1"/>
      <c r="V1254" s="1"/>
    </row>
    <row r="1255" spans="17:22" ht="12.75" x14ac:dyDescent="0.2">
      <c r="Q1255" s="1"/>
      <c r="R1255" s="1"/>
      <c r="S1255" s="1"/>
      <c r="T1255" s="1"/>
      <c r="U1255" s="1"/>
      <c r="V1255" s="1"/>
    </row>
    <row r="1256" spans="17:22" ht="12.75" x14ac:dyDescent="0.2">
      <c r="Q1256" s="1"/>
      <c r="R1256" s="1"/>
      <c r="S1256" s="1"/>
      <c r="T1256" s="1"/>
      <c r="U1256" s="1"/>
      <c r="V1256" s="1"/>
    </row>
    <row r="1257" spans="17:22" ht="12.75" x14ac:dyDescent="0.2">
      <c r="Q1257" s="1"/>
      <c r="R1257" s="1"/>
      <c r="S1257" s="1"/>
      <c r="T1257" s="1"/>
      <c r="U1257" s="1"/>
      <c r="V1257" s="1"/>
    </row>
    <row r="1258" spans="17:22" ht="12.75" x14ac:dyDescent="0.2">
      <c r="Q1258" s="1"/>
      <c r="R1258" s="1"/>
      <c r="S1258" s="1"/>
      <c r="T1258" s="1"/>
      <c r="U1258" s="1"/>
      <c r="V1258" s="1"/>
    </row>
    <row r="1259" spans="17:22" ht="12.75" x14ac:dyDescent="0.2">
      <c r="Q1259" s="1"/>
      <c r="R1259" s="1"/>
      <c r="S1259" s="1"/>
      <c r="T1259" s="1"/>
      <c r="U1259" s="1"/>
      <c r="V1259" s="1"/>
    </row>
    <row r="1260" spans="17:22" ht="12.75" x14ac:dyDescent="0.2">
      <c r="Q1260" s="1"/>
      <c r="R1260" s="1"/>
      <c r="S1260" s="1"/>
      <c r="T1260" s="1"/>
      <c r="U1260" s="1"/>
      <c r="V1260" s="1"/>
    </row>
    <row r="1261" spans="17:22" ht="12.75" x14ac:dyDescent="0.2">
      <c r="Q1261" s="1"/>
      <c r="R1261" s="1"/>
      <c r="S1261" s="1"/>
      <c r="T1261" s="1"/>
      <c r="U1261" s="1"/>
      <c r="V1261" s="1"/>
    </row>
    <row r="1262" spans="17:22" ht="12.75" x14ac:dyDescent="0.2">
      <c r="Q1262" s="1"/>
      <c r="R1262" s="1"/>
      <c r="S1262" s="1"/>
      <c r="T1262" s="1"/>
      <c r="U1262" s="1"/>
      <c r="V1262" s="1"/>
    </row>
    <row r="1263" spans="17:22" ht="12.75" x14ac:dyDescent="0.2">
      <c r="Q1263" s="1"/>
      <c r="R1263" s="1"/>
      <c r="S1263" s="1"/>
      <c r="T1263" s="1"/>
      <c r="U1263" s="1"/>
      <c r="V1263" s="1"/>
    </row>
    <row r="1264" spans="17:22" ht="12.75" x14ac:dyDescent="0.2">
      <c r="Q1264" s="1"/>
      <c r="R1264" s="1"/>
      <c r="S1264" s="1"/>
      <c r="T1264" s="1"/>
      <c r="U1264" s="1"/>
      <c r="V1264" s="1"/>
    </row>
    <row r="1265" spans="17:22" ht="12.75" x14ac:dyDescent="0.2">
      <c r="Q1265" s="1"/>
      <c r="R1265" s="1"/>
      <c r="S1265" s="1"/>
      <c r="T1265" s="1"/>
      <c r="U1265" s="1"/>
      <c r="V1265" s="1"/>
    </row>
    <row r="1266" spans="17:22" ht="12.75" x14ac:dyDescent="0.2">
      <c r="Q1266" s="1"/>
      <c r="R1266" s="1"/>
      <c r="S1266" s="1"/>
      <c r="T1266" s="1"/>
      <c r="U1266" s="1"/>
      <c r="V1266" s="1"/>
    </row>
    <row r="1267" spans="17:22" ht="12.75" x14ac:dyDescent="0.2">
      <c r="Q1267" s="1"/>
      <c r="R1267" s="1"/>
      <c r="S1267" s="1"/>
      <c r="T1267" s="1"/>
      <c r="U1267" s="1"/>
      <c r="V1267" s="1"/>
    </row>
    <row r="1268" spans="17:22" ht="12.75" x14ac:dyDescent="0.2">
      <c r="Q1268" s="1"/>
      <c r="R1268" s="1"/>
      <c r="S1268" s="1"/>
      <c r="T1268" s="1"/>
      <c r="U1268" s="1"/>
      <c r="V1268" s="1"/>
    </row>
    <row r="1269" spans="17:22" ht="12.75" x14ac:dyDescent="0.2">
      <c r="Q1269" s="1"/>
      <c r="R1269" s="1"/>
      <c r="S1269" s="1"/>
      <c r="T1269" s="1"/>
      <c r="U1269" s="1"/>
      <c r="V1269" s="1"/>
    </row>
    <row r="1270" spans="17:22" ht="12.75" x14ac:dyDescent="0.2">
      <c r="Q1270" s="1"/>
      <c r="R1270" s="1"/>
      <c r="S1270" s="1"/>
      <c r="T1270" s="1"/>
      <c r="U1270" s="1"/>
      <c r="V1270" s="1"/>
    </row>
    <row r="1271" spans="17:22" ht="12.75" x14ac:dyDescent="0.2">
      <c r="Q1271" s="1"/>
      <c r="R1271" s="1"/>
      <c r="S1271" s="1"/>
      <c r="T1271" s="1"/>
      <c r="U1271" s="1"/>
      <c r="V1271" s="1"/>
    </row>
    <row r="1272" spans="17:22" ht="12.75" x14ac:dyDescent="0.2">
      <c r="Q1272" s="1"/>
      <c r="R1272" s="1"/>
      <c r="S1272" s="1"/>
      <c r="T1272" s="1"/>
      <c r="U1272" s="1"/>
      <c r="V1272" s="1"/>
    </row>
    <row r="1273" spans="17:22" ht="12.75" x14ac:dyDescent="0.2">
      <c r="Q1273" s="1"/>
      <c r="R1273" s="1"/>
      <c r="S1273" s="1"/>
      <c r="T1273" s="1"/>
      <c r="U1273" s="1"/>
      <c r="V1273" s="1"/>
    </row>
    <row r="1274" spans="17:22" ht="12.75" x14ac:dyDescent="0.2">
      <c r="Q1274" s="1"/>
      <c r="R1274" s="1"/>
      <c r="S1274" s="1"/>
      <c r="T1274" s="1"/>
      <c r="U1274" s="1"/>
      <c r="V1274" s="1"/>
    </row>
    <row r="1275" spans="17:22" ht="12.75" x14ac:dyDescent="0.2">
      <c r="Q1275" s="1"/>
      <c r="R1275" s="1"/>
      <c r="S1275" s="1"/>
      <c r="T1275" s="1"/>
      <c r="U1275" s="1"/>
      <c r="V1275" s="1"/>
    </row>
    <row r="1276" spans="17:22" ht="12.75" x14ac:dyDescent="0.2">
      <c r="Q1276" s="1"/>
      <c r="R1276" s="1"/>
      <c r="S1276" s="1"/>
      <c r="T1276" s="1"/>
      <c r="U1276" s="1"/>
      <c r="V1276" s="1"/>
    </row>
    <row r="1277" spans="17:22" ht="12.75" x14ac:dyDescent="0.2">
      <c r="Q1277" s="1"/>
      <c r="R1277" s="1"/>
      <c r="S1277" s="1"/>
      <c r="T1277" s="1"/>
      <c r="U1277" s="1"/>
      <c r="V1277" s="1"/>
    </row>
    <row r="1278" spans="17:22" ht="12.75" x14ac:dyDescent="0.2">
      <c r="Q1278" s="1"/>
      <c r="R1278" s="1"/>
      <c r="S1278" s="1"/>
      <c r="T1278" s="1"/>
      <c r="U1278" s="1"/>
      <c r="V1278" s="1"/>
    </row>
    <row r="1279" spans="17:22" ht="12.75" x14ac:dyDescent="0.2">
      <c r="Q1279" s="1"/>
      <c r="R1279" s="1"/>
      <c r="S1279" s="1"/>
      <c r="T1279" s="1"/>
      <c r="U1279" s="1"/>
      <c r="V1279" s="1"/>
    </row>
    <row r="1280" spans="17:22" ht="12.75" x14ac:dyDescent="0.2">
      <c r="Q1280" s="1"/>
      <c r="R1280" s="1"/>
      <c r="S1280" s="1"/>
      <c r="T1280" s="1"/>
      <c r="U1280" s="1"/>
      <c r="V1280" s="1"/>
    </row>
    <row r="1281" spans="17:22" ht="12.75" x14ac:dyDescent="0.2">
      <c r="Q1281" s="1"/>
      <c r="R1281" s="1"/>
      <c r="S1281" s="1"/>
      <c r="T1281" s="1"/>
      <c r="U1281" s="1"/>
      <c r="V1281" s="1"/>
    </row>
    <row r="1282" spans="17:22" ht="12.75" x14ac:dyDescent="0.2">
      <c r="Q1282" s="1"/>
      <c r="R1282" s="1"/>
      <c r="S1282" s="1"/>
      <c r="T1282" s="1"/>
      <c r="U1282" s="1"/>
      <c r="V1282" s="1"/>
    </row>
    <row r="1283" spans="17:22" ht="12.75" x14ac:dyDescent="0.2">
      <c r="Q1283" s="1"/>
      <c r="R1283" s="1"/>
      <c r="S1283" s="1"/>
      <c r="T1283" s="1"/>
      <c r="U1283" s="1"/>
      <c r="V1283" s="1"/>
    </row>
    <row r="1284" spans="17:22" ht="12.75" x14ac:dyDescent="0.2">
      <c r="Q1284" s="1"/>
      <c r="R1284" s="1"/>
      <c r="S1284" s="1"/>
      <c r="T1284" s="1"/>
      <c r="U1284" s="1"/>
      <c r="V1284" s="1"/>
    </row>
    <row r="1285" spans="17:22" ht="12.75" x14ac:dyDescent="0.2">
      <c r="Q1285" s="1"/>
      <c r="R1285" s="1"/>
      <c r="S1285" s="1"/>
      <c r="T1285" s="1"/>
      <c r="U1285" s="1"/>
      <c r="V1285" s="1"/>
    </row>
    <row r="1286" spans="17:22" ht="12.75" x14ac:dyDescent="0.2">
      <c r="Q1286" s="1"/>
      <c r="R1286" s="1"/>
      <c r="S1286" s="1"/>
      <c r="T1286" s="1"/>
      <c r="U1286" s="1"/>
      <c r="V1286" s="1"/>
    </row>
    <row r="1287" spans="17:22" ht="12.75" x14ac:dyDescent="0.2">
      <c r="Q1287" s="1"/>
      <c r="R1287" s="1"/>
      <c r="S1287" s="1"/>
      <c r="T1287" s="1"/>
      <c r="U1287" s="1"/>
      <c r="V1287" s="1"/>
    </row>
    <row r="1288" spans="17:22" ht="12.75" x14ac:dyDescent="0.2">
      <c r="Q1288" s="1"/>
      <c r="R1288" s="1"/>
      <c r="S1288" s="1"/>
      <c r="T1288" s="1"/>
      <c r="U1288" s="1"/>
      <c r="V1288" s="1"/>
    </row>
    <row r="1289" spans="17:22" ht="12.75" x14ac:dyDescent="0.2">
      <c r="Q1289" s="1"/>
      <c r="R1289" s="1"/>
      <c r="S1289" s="1"/>
      <c r="T1289" s="1"/>
      <c r="U1289" s="1"/>
      <c r="V1289" s="1"/>
    </row>
    <row r="1290" spans="17:22" ht="12.75" x14ac:dyDescent="0.2">
      <c r="Q1290" s="1"/>
      <c r="R1290" s="1"/>
      <c r="S1290" s="1"/>
      <c r="T1290" s="1"/>
      <c r="U1290" s="1"/>
      <c r="V1290" s="1"/>
    </row>
    <row r="1291" spans="17:22" ht="12.75" x14ac:dyDescent="0.2">
      <c r="Q1291" s="1"/>
      <c r="R1291" s="1"/>
      <c r="S1291" s="1"/>
      <c r="T1291" s="1"/>
      <c r="U1291" s="1"/>
      <c r="V1291" s="1"/>
    </row>
    <row r="1292" spans="17:22" ht="12.75" x14ac:dyDescent="0.2">
      <c r="Q1292" s="1"/>
      <c r="R1292" s="1"/>
      <c r="S1292" s="1"/>
      <c r="T1292" s="1"/>
      <c r="U1292" s="1"/>
      <c r="V1292" s="1"/>
    </row>
    <row r="1293" spans="17:22" ht="12.75" x14ac:dyDescent="0.2">
      <c r="Q1293" s="1"/>
      <c r="R1293" s="1"/>
      <c r="S1293" s="1"/>
      <c r="T1293" s="1"/>
      <c r="U1293" s="1"/>
      <c r="V1293" s="1"/>
    </row>
    <row r="1294" spans="17:22" ht="12.75" x14ac:dyDescent="0.2">
      <c r="Q1294" s="1"/>
      <c r="R1294" s="1"/>
      <c r="S1294" s="1"/>
      <c r="T1294" s="1"/>
      <c r="U1294" s="1"/>
      <c r="V1294" s="1"/>
    </row>
    <row r="1295" spans="17:22" ht="12.75" x14ac:dyDescent="0.2">
      <c r="Q1295" s="1"/>
      <c r="R1295" s="1"/>
      <c r="S1295" s="1"/>
      <c r="T1295" s="1"/>
      <c r="U1295" s="1"/>
      <c r="V1295" s="1"/>
    </row>
    <row r="1296" spans="17:22" ht="12.75" x14ac:dyDescent="0.2">
      <c r="Q1296" s="1"/>
      <c r="R1296" s="1"/>
      <c r="S1296" s="1"/>
      <c r="T1296" s="1"/>
      <c r="U1296" s="1"/>
      <c r="V1296" s="1"/>
    </row>
    <row r="1297" spans="17:22" ht="12.75" x14ac:dyDescent="0.2">
      <c r="Q1297" s="1"/>
      <c r="R1297" s="1"/>
      <c r="S1297" s="1"/>
      <c r="T1297" s="1"/>
      <c r="U1297" s="1"/>
      <c r="V1297" s="1"/>
    </row>
    <row r="1298" spans="17:22" ht="12.75" x14ac:dyDescent="0.2">
      <c r="Q1298" s="1"/>
      <c r="R1298" s="1"/>
      <c r="S1298" s="1"/>
      <c r="T1298" s="1"/>
      <c r="U1298" s="1"/>
      <c r="V1298" s="1"/>
    </row>
    <row r="1299" spans="17:22" ht="12.75" x14ac:dyDescent="0.2">
      <c r="Q1299" s="1"/>
      <c r="R1299" s="1"/>
      <c r="S1299" s="1"/>
      <c r="T1299" s="1"/>
      <c r="U1299" s="1"/>
      <c r="V1299" s="1"/>
    </row>
    <row r="1300" spans="17:22" ht="12.75" x14ac:dyDescent="0.2">
      <c r="Q1300" s="1"/>
      <c r="R1300" s="1"/>
      <c r="S1300" s="1"/>
      <c r="T1300" s="1"/>
      <c r="U1300" s="1"/>
      <c r="V1300" s="1"/>
    </row>
    <row r="1301" spans="17:22" ht="12.75" x14ac:dyDescent="0.2">
      <c r="Q1301" s="1"/>
      <c r="R1301" s="1"/>
      <c r="S1301" s="1"/>
      <c r="T1301" s="1"/>
      <c r="U1301" s="1"/>
      <c r="V1301" s="1"/>
    </row>
    <row r="1302" spans="17:22" ht="12.75" x14ac:dyDescent="0.2">
      <c r="Q1302" s="1"/>
      <c r="R1302" s="1"/>
      <c r="S1302" s="1"/>
      <c r="T1302" s="1"/>
      <c r="U1302" s="1"/>
      <c r="V1302" s="1"/>
    </row>
    <row r="1303" spans="17:22" ht="12.75" x14ac:dyDescent="0.2">
      <c r="Q1303" s="1"/>
      <c r="R1303" s="1"/>
      <c r="S1303" s="1"/>
      <c r="T1303" s="1"/>
      <c r="U1303" s="1"/>
      <c r="V1303" s="1"/>
    </row>
    <row r="1304" spans="17:22" ht="12.75" x14ac:dyDescent="0.2">
      <c r="Q1304" s="1"/>
      <c r="R1304" s="1"/>
      <c r="S1304" s="1"/>
      <c r="T1304" s="1"/>
      <c r="U1304" s="1"/>
      <c r="V1304" s="1"/>
    </row>
    <row r="1305" spans="17:22" ht="12.75" x14ac:dyDescent="0.2">
      <c r="Q1305" s="1"/>
      <c r="R1305" s="1"/>
      <c r="S1305" s="1"/>
      <c r="T1305" s="1"/>
      <c r="U1305" s="1"/>
      <c r="V1305" s="1"/>
    </row>
    <row r="1306" spans="17:22" ht="12.75" x14ac:dyDescent="0.2">
      <c r="Q1306" s="1"/>
      <c r="R1306" s="1"/>
      <c r="S1306" s="1"/>
      <c r="T1306" s="1"/>
      <c r="U1306" s="1"/>
      <c r="V1306" s="1"/>
    </row>
    <row r="1307" spans="17:22" ht="12.75" x14ac:dyDescent="0.2">
      <c r="Q1307" s="1"/>
      <c r="R1307" s="1"/>
      <c r="S1307" s="1"/>
      <c r="T1307" s="1"/>
      <c r="U1307" s="1"/>
      <c r="V1307" s="1"/>
    </row>
    <row r="1308" spans="17:22" ht="12.75" x14ac:dyDescent="0.2">
      <c r="Q1308" s="1"/>
      <c r="R1308" s="1"/>
      <c r="S1308" s="1"/>
      <c r="T1308" s="1"/>
      <c r="U1308" s="1"/>
      <c r="V1308" s="1"/>
    </row>
    <row r="1309" spans="17:22" ht="12.75" x14ac:dyDescent="0.2">
      <c r="Q1309" s="1"/>
      <c r="R1309" s="1"/>
      <c r="S1309" s="1"/>
      <c r="T1309" s="1"/>
      <c r="U1309" s="1"/>
      <c r="V1309" s="1"/>
    </row>
    <row r="1310" spans="17:22" ht="12.75" x14ac:dyDescent="0.2">
      <c r="Q1310" s="1"/>
      <c r="R1310" s="1"/>
      <c r="S1310" s="1"/>
      <c r="T1310" s="1"/>
      <c r="U1310" s="1"/>
      <c r="V1310" s="1"/>
    </row>
    <row r="1311" spans="17:22" ht="12.75" x14ac:dyDescent="0.2">
      <c r="Q1311" s="1"/>
      <c r="R1311" s="1"/>
      <c r="S1311" s="1"/>
      <c r="T1311" s="1"/>
      <c r="U1311" s="1"/>
      <c r="V1311" s="1"/>
    </row>
    <row r="1312" spans="17:22" ht="12.75" x14ac:dyDescent="0.2">
      <c r="Q1312" s="1"/>
      <c r="R1312" s="1"/>
      <c r="S1312" s="1"/>
      <c r="T1312" s="1"/>
      <c r="U1312" s="1"/>
      <c r="V1312" s="1"/>
    </row>
    <row r="1313" spans="17:22" ht="12.75" x14ac:dyDescent="0.2">
      <c r="Q1313" s="1"/>
      <c r="R1313" s="1"/>
      <c r="S1313" s="1"/>
      <c r="T1313" s="1"/>
      <c r="U1313" s="1"/>
      <c r="V1313" s="1"/>
    </row>
    <row r="1314" spans="17:22" ht="12.75" x14ac:dyDescent="0.2">
      <c r="Q1314" s="1"/>
      <c r="R1314" s="1"/>
      <c r="S1314" s="1"/>
      <c r="T1314" s="1"/>
      <c r="U1314" s="1"/>
      <c r="V1314" s="1"/>
    </row>
    <row r="1315" spans="17:22" ht="12.75" x14ac:dyDescent="0.2">
      <c r="Q1315" s="1"/>
      <c r="R1315" s="1"/>
      <c r="S1315" s="1"/>
      <c r="T1315" s="1"/>
      <c r="U1315" s="1"/>
      <c r="V1315" s="1"/>
    </row>
    <row r="1316" spans="17:22" ht="12.75" x14ac:dyDescent="0.2">
      <c r="Q1316" s="1"/>
      <c r="R1316" s="1"/>
      <c r="S1316" s="1"/>
      <c r="T1316" s="1"/>
      <c r="U1316" s="1"/>
      <c r="V1316" s="1"/>
    </row>
    <row r="1317" spans="17:22" ht="12.75" x14ac:dyDescent="0.2">
      <c r="Q1317" s="1"/>
      <c r="R1317" s="1"/>
      <c r="S1317" s="1"/>
      <c r="T1317" s="1"/>
      <c r="U1317" s="1"/>
      <c r="V1317" s="1"/>
    </row>
    <row r="1318" spans="17:22" ht="12.75" x14ac:dyDescent="0.2">
      <c r="Q1318" s="1"/>
      <c r="R1318" s="1"/>
      <c r="S1318" s="1"/>
      <c r="T1318" s="1"/>
      <c r="U1318" s="1"/>
      <c r="V1318" s="1"/>
    </row>
    <row r="1319" spans="17:22" ht="12.75" x14ac:dyDescent="0.2">
      <c r="Q1319" s="1"/>
      <c r="R1319" s="1"/>
      <c r="S1319" s="1"/>
      <c r="T1319" s="1"/>
      <c r="U1319" s="1"/>
      <c r="V1319" s="1"/>
    </row>
    <row r="1320" spans="17:22" ht="12.75" x14ac:dyDescent="0.2">
      <c r="Q1320" s="1"/>
      <c r="R1320" s="1"/>
      <c r="S1320" s="1"/>
      <c r="T1320" s="1"/>
      <c r="U1320" s="1"/>
      <c r="V1320" s="1"/>
    </row>
    <row r="1321" spans="17:22" ht="12.75" x14ac:dyDescent="0.2">
      <c r="Q1321" s="1"/>
      <c r="R1321" s="1"/>
      <c r="S1321" s="1"/>
      <c r="T1321" s="1"/>
      <c r="U1321" s="1"/>
      <c r="V1321" s="1"/>
    </row>
    <row r="1322" spans="17:22" ht="12.75" x14ac:dyDescent="0.2">
      <c r="Q1322" s="1"/>
      <c r="R1322" s="1"/>
      <c r="S1322" s="1"/>
      <c r="T1322" s="1"/>
      <c r="U1322" s="1"/>
      <c r="V1322" s="1"/>
    </row>
    <row r="1323" spans="17:22" ht="12.75" x14ac:dyDescent="0.2">
      <c r="Q1323" s="1"/>
      <c r="R1323" s="1"/>
      <c r="S1323" s="1"/>
      <c r="T1323" s="1"/>
      <c r="U1323" s="1"/>
      <c r="V1323" s="1"/>
    </row>
    <row r="1324" spans="17:22" ht="12.75" x14ac:dyDescent="0.2">
      <c r="Q1324" s="1"/>
      <c r="R1324" s="1"/>
      <c r="S1324" s="1"/>
      <c r="T1324" s="1"/>
      <c r="U1324" s="1"/>
      <c r="V1324" s="1"/>
    </row>
    <row r="1325" spans="17:22" ht="12.75" x14ac:dyDescent="0.2">
      <c r="Q1325" s="1"/>
      <c r="R1325" s="1"/>
      <c r="S1325" s="1"/>
      <c r="T1325" s="1"/>
      <c r="U1325" s="1"/>
      <c r="V1325" s="1"/>
    </row>
    <row r="1326" spans="17:22" ht="12.75" x14ac:dyDescent="0.2">
      <c r="Q1326" s="1"/>
      <c r="R1326" s="1"/>
      <c r="S1326" s="1"/>
      <c r="T1326" s="1"/>
      <c r="U1326" s="1"/>
      <c r="V1326" s="1"/>
    </row>
    <row r="1327" spans="17:22" ht="12.75" x14ac:dyDescent="0.2">
      <c r="Q1327" s="1"/>
      <c r="R1327" s="1"/>
      <c r="S1327" s="1"/>
      <c r="T1327" s="1"/>
      <c r="U1327" s="1"/>
      <c r="V1327" s="1"/>
    </row>
    <row r="1328" spans="17:22" ht="12.75" x14ac:dyDescent="0.2">
      <c r="Q1328" s="1"/>
      <c r="R1328" s="1"/>
      <c r="S1328" s="1"/>
      <c r="T1328" s="1"/>
      <c r="U1328" s="1"/>
      <c r="V1328" s="1"/>
    </row>
    <row r="1329" spans="17:22" ht="12.75" x14ac:dyDescent="0.2">
      <c r="Q1329" s="1"/>
      <c r="R1329" s="1"/>
      <c r="S1329" s="1"/>
      <c r="T1329" s="1"/>
      <c r="U1329" s="1"/>
      <c r="V1329" s="1"/>
    </row>
    <row r="1330" spans="17:22" ht="12.75" x14ac:dyDescent="0.2">
      <c r="Q1330" s="1"/>
      <c r="R1330" s="1"/>
      <c r="S1330" s="1"/>
      <c r="T1330" s="1"/>
      <c r="U1330" s="1"/>
      <c r="V1330" s="1"/>
    </row>
    <row r="1331" spans="17:22" ht="12.75" x14ac:dyDescent="0.2">
      <c r="Q1331" s="1"/>
      <c r="R1331" s="1"/>
      <c r="S1331" s="1"/>
      <c r="T1331" s="1"/>
      <c r="U1331" s="1"/>
      <c r="V1331" s="1"/>
    </row>
    <row r="1332" spans="17:22" ht="12.75" x14ac:dyDescent="0.2">
      <c r="Q1332" s="1"/>
      <c r="R1332" s="1"/>
      <c r="S1332" s="1"/>
      <c r="T1332" s="1"/>
      <c r="U1332" s="1"/>
      <c r="V1332" s="1"/>
    </row>
    <row r="1333" spans="17:22" ht="12.75" x14ac:dyDescent="0.2">
      <c r="Q1333" s="1"/>
      <c r="R1333" s="1"/>
      <c r="S1333" s="1"/>
      <c r="T1333" s="1"/>
      <c r="U1333" s="1"/>
      <c r="V1333" s="1"/>
    </row>
    <row r="1334" spans="17:22" ht="12.75" x14ac:dyDescent="0.2">
      <c r="Q1334" s="1"/>
      <c r="R1334" s="1"/>
      <c r="S1334" s="1"/>
      <c r="T1334" s="1"/>
      <c r="U1334" s="1"/>
      <c r="V1334" s="1"/>
    </row>
    <row r="1335" spans="17:22" ht="12.75" x14ac:dyDescent="0.2">
      <c r="Q1335" s="1"/>
      <c r="R1335" s="1"/>
      <c r="S1335" s="1"/>
      <c r="T1335" s="1"/>
      <c r="U1335" s="1"/>
      <c r="V1335" s="1"/>
    </row>
    <row r="1336" spans="17:22" ht="12.75" x14ac:dyDescent="0.2">
      <c r="Q1336" s="1"/>
      <c r="R1336" s="1"/>
      <c r="S1336" s="1"/>
      <c r="T1336" s="1"/>
      <c r="U1336" s="1"/>
      <c r="V1336" s="1"/>
    </row>
    <row r="1337" spans="17:22" ht="12.75" x14ac:dyDescent="0.2">
      <c r="Q1337" s="1"/>
      <c r="R1337" s="1"/>
      <c r="S1337" s="1"/>
      <c r="T1337" s="1"/>
      <c r="U1337" s="1"/>
      <c r="V1337" s="1"/>
    </row>
    <row r="1338" spans="17:22" ht="12.75" x14ac:dyDescent="0.2">
      <c r="Q1338" s="1"/>
      <c r="R1338" s="1"/>
      <c r="S1338" s="1"/>
      <c r="T1338" s="1"/>
      <c r="U1338" s="1"/>
      <c r="V1338" s="1"/>
    </row>
    <row r="1339" spans="17:22" ht="12.75" x14ac:dyDescent="0.2">
      <c r="Q1339" s="1"/>
      <c r="R1339" s="1"/>
      <c r="S1339" s="1"/>
      <c r="T1339" s="1"/>
      <c r="U1339" s="1"/>
      <c r="V1339" s="1"/>
    </row>
    <row r="1340" spans="17:22" ht="12.75" x14ac:dyDescent="0.2">
      <c r="Q1340" s="1"/>
      <c r="R1340" s="1"/>
      <c r="S1340" s="1"/>
      <c r="T1340" s="1"/>
      <c r="U1340" s="1"/>
      <c r="V1340" s="1"/>
    </row>
    <row r="1341" spans="17:22" ht="12.75" x14ac:dyDescent="0.2">
      <c r="Q1341" s="1"/>
      <c r="R1341" s="1"/>
      <c r="S1341" s="1"/>
      <c r="T1341" s="1"/>
      <c r="U1341" s="1"/>
      <c r="V1341" s="1"/>
    </row>
    <row r="1342" spans="17:22" ht="12.75" x14ac:dyDescent="0.2">
      <c r="Q1342" s="1"/>
      <c r="R1342" s="1"/>
      <c r="S1342" s="1"/>
      <c r="T1342" s="1"/>
      <c r="U1342" s="1"/>
      <c r="V1342" s="1"/>
    </row>
    <row r="1343" spans="17:22" ht="12.75" x14ac:dyDescent="0.2">
      <c r="Q1343" s="1"/>
      <c r="R1343" s="1"/>
      <c r="S1343" s="1"/>
      <c r="T1343" s="1"/>
      <c r="U1343" s="1"/>
      <c r="V1343" s="1"/>
    </row>
    <row r="1344" spans="17:22" ht="12.75" x14ac:dyDescent="0.2">
      <c r="Q1344" s="1"/>
      <c r="R1344" s="1"/>
      <c r="S1344" s="1"/>
      <c r="T1344" s="1"/>
      <c r="U1344" s="1"/>
      <c r="V1344" s="1"/>
    </row>
    <row r="1345" spans="17:22" ht="12.75" x14ac:dyDescent="0.2">
      <c r="Q1345" s="1"/>
      <c r="R1345" s="1"/>
      <c r="S1345" s="1"/>
      <c r="T1345" s="1"/>
      <c r="U1345" s="1"/>
      <c r="V1345" s="1"/>
    </row>
    <row r="1346" spans="17:22" ht="12.75" x14ac:dyDescent="0.2">
      <c r="Q1346" s="1"/>
      <c r="R1346" s="1"/>
      <c r="S1346" s="1"/>
      <c r="T1346" s="1"/>
      <c r="U1346" s="1"/>
      <c r="V1346" s="1"/>
    </row>
    <row r="1347" spans="17:22" ht="12.75" x14ac:dyDescent="0.2">
      <c r="Q1347" s="1"/>
      <c r="R1347" s="1"/>
      <c r="S1347" s="1"/>
      <c r="T1347" s="1"/>
      <c r="U1347" s="1"/>
      <c r="V1347" s="1"/>
    </row>
    <row r="1348" spans="17:22" ht="12.75" x14ac:dyDescent="0.2">
      <c r="Q1348" s="1"/>
      <c r="R1348" s="1"/>
      <c r="S1348" s="1"/>
      <c r="T1348" s="1"/>
      <c r="U1348" s="1"/>
      <c r="V1348" s="1"/>
    </row>
    <row r="1349" spans="17:22" ht="12.75" x14ac:dyDescent="0.2">
      <c r="Q1349" s="1"/>
      <c r="R1349" s="1"/>
      <c r="S1349" s="1"/>
      <c r="T1349" s="1"/>
      <c r="U1349" s="1"/>
      <c r="V1349" s="1"/>
    </row>
    <row r="1350" spans="17:22" ht="12.75" x14ac:dyDescent="0.2">
      <c r="Q1350" s="1"/>
      <c r="R1350" s="1"/>
      <c r="S1350" s="1"/>
      <c r="T1350" s="1"/>
      <c r="U1350" s="1"/>
      <c r="V1350" s="1"/>
    </row>
    <row r="1351" spans="17:22" ht="12.75" x14ac:dyDescent="0.2">
      <c r="Q1351" s="1"/>
      <c r="R1351" s="1"/>
      <c r="S1351" s="1"/>
      <c r="T1351" s="1"/>
      <c r="U1351" s="1"/>
      <c r="V1351" s="1"/>
    </row>
    <row r="1352" spans="17:22" ht="12.75" x14ac:dyDescent="0.2">
      <c r="Q1352" s="1"/>
      <c r="R1352" s="1"/>
      <c r="S1352" s="1"/>
      <c r="T1352" s="1"/>
      <c r="U1352" s="1"/>
      <c r="V1352" s="1"/>
    </row>
    <row r="1353" spans="17:22" ht="12.75" x14ac:dyDescent="0.2">
      <c r="Q1353" s="1"/>
      <c r="R1353" s="1"/>
      <c r="S1353" s="1"/>
      <c r="T1353" s="1"/>
      <c r="U1353" s="1"/>
      <c r="V1353" s="1"/>
    </row>
    <row r="1354" spans="17:22" ht="12.75" x14ac:dyDescent="0.2">
      <c r="Q1354" s="1"/>
      <c r="R1354" s="1"/>
      <c r="S1354" s="1"/>
      <c r="T1354" s="1"/>
      <c r="U1354" s="1"/>
      <c r="V1354" s="1"/>
    </row>
    <row r="1355" spans="17:22" ht="12.75" x14ac:dyDescent="0.2">
      <c r="Q1355" s="1"/>
      <c r="R1355" s="1"/>
      <c r="S1355" s="1"/>
      <c r="T1355" s="1"/>
      <c r="U1355" s="1"/>
      <c r="V1355" s="1"/>
    </row>
    <row r="1356" spans="17:22" ht="12.75" x14ac:dyDescent="0.2">
      <c r="Q1356" s="1"/>
      <c r="R1356" s="1"/>
      <c r="S1356" s="1"/>
      <c r="T1356" s="1"/>
      <c r="U1356" s="1"/>
      <c r="V1356" s="1"/>
    </row>
    <row r="1357" spans="17:22" ht="12.75" x14ac:dyDescent="0.2">
      <c r="Q1357" s="1"/>
      <c r="R1357" s="1"/>
      <c r="S1357" s="1"/>
      <c r="T1357" s="1"/>
      <c r="U1357" s="1"/>
      <c r="V1357" s="1"/>
    </row>
    <row r="1358" spans="17:22" ht="12.75" x14ac:dyDescent="0.2">
      <c r="Q1358" s="1"/>
      <c r="R1358" s="1"/>
      <c r="S1358" s="1"/>
      <c r="T1358" s="1"/>
      <c r="U1358" s="1"/>
      <c r="V1358" s="1"/>
    </row>
    <row r="1359" spans="17:22" ht="12.75" x14ac:dyDescent="0.2">
      <c r="Q1359" s="1"/>
      <c r="R1359" s="1"/>
      <c r="S1359" s="1"/>
      <c r="T1359" s="1"/>
      <c r="U1359" s="1"/>
      <c r="V1359" s="1"/>
    </row>
    <row r="1360" spans="17:22" ht="12.75" x14ac:dyDescent="0.2">
      <c r="Q1360" s="1"/>
      <c r="R1360" s="1"/>
      <c r="S1360" s="1"/>
      <c r="T1360" s="1"/>
      <c r="U1360" s="1"/>
      <c r="V1360" s="1"/>
    </row>
    <row r="1361" spans="17:22" ht="12.75" x14ac:dyDescent="0.2">
      <c r="Q1361" s="1"/>
      <c r="R1361" s="1"/>
      <c r="S1361" s="1"/>
      <c r="T1361" s="1"/>
      <c r="U1361" s="1"/>
      <c r="V1361" s="1"/>
    </row>
    <row r="1362" spans="17:22" ht="12.75" x14ac:dyDescent="0.2">
      <c r="Q1362" s="1"/>
      <c r="R1362" s="1"/>
      <c r="S1362" s="1"/>
      <c r="T1362" s="1"/>
      <c r="U1362" s="1"/>
      <c r="V1362" s="1"/>
    </row>
    <row r="1363" spans="17:22" ht="12.75" x14ac:dyDescent="0.2">
      <c r="Q1363" s="1"/>
      <c r="R1363" s="1"/>
      <c r="S1363" s="1"/>
      <c r="T1363" s="1"/>
      <c r="U1363" s="1"/>
      <c r="V1363" s="1"/>
    </row>
    <row r="1364" spans="17:22" ht="12.75" x14ac:dyDescent="0.2">
      <c r="Q1364" s="1"/>
      <c r="R1364" s="1"/>
      <c r="S1364" s="1"/>
      <c r="T1364" s="1"/>
      <c r="U1364" s="1"/>
      <c r="V1364" s="1"/>
    </row>
    <row r="1365" spans="17:22" ht="12.75" x14ac:dyDescent="0.2">
      <c r="Q1365" s="1"/>
      <c r="R1365" s="1"/>
      <c r="S1365" s="1"/>
      <c r="T1365" s="1"/>
      <c r="U1365" s="1"/>
      <c r="V1365" s="1"/>
    </row>
    <row r="1366" spans="17:22" ht="12.75" x14ac:dyDescent="0.2">
      <c r="Q1366" s="1"/>
      <c r="R1366" s="1"/>
      <c r="S1366" s="1"/>
      <c r="T1366" s="1"/>
      <c r="U1366" s="1"/>
      <c r="V1366" s="1"/>
    </row>
    <row r="1367" spans="17:22" ht="12.75" x14ac:dyDescent="0.2">
      <c r="Q1367" s="1"/>
      <c r="R1367" s="1"/>
      <c r="S1367" s="1"/>
      <c r="T1367" s="1"/>
      <c r="U1367" s="1"/>
      <c r="V1367" s="1"/>
    </row>
    <row r="1368" spans="17:22" ht="12.75" x14ac:dyDescent="0.2">
      <c r="Q1368" s="1"/>
      <c r="R1368" s="1"/>
      <c r="S1368" s="1"/>
      <c r="T1368" s="1"/>
      <c r="U1368" s="1"/>
      <c r="V1368" s="1"/>
    </row>
    <row r="1369" spans="17:22" ht="12.75" x14ac:dyDescent="0.2">
      <c r="Q1369" s="1"/>
      <c r="R1369" s="1"/>
      <c r="S1369" s="1"/>
      <c r="T1369" s="1"/>
      <c r="U1369" s="1"/>
      <c r="V1369" s="1"/>
    </row>
    <row r="1370" spans="17:22" ht="12.75" x14ac:dyDescent="0.2">
      <c r="Q1370" s="1"/>
      <c r="R1370" s="1"/>
      <c r="S1370" s="1"/>
      <c r="T1370" s="1"/>
      <c r="U1370" s="1"/>
      <c r="V1370" s="1"/>
    </row>
    <row r="1371" spans="17:22" ht="12.75" x14ac:dyDescent="0.2">
      <c r="Q1371" s="1"/>
      <c r="R1371" s="1"/>
      <c r="S1371" s="1"/>
      <c r="T1371" s="1"/>
      <c r="U1371" s="1"/>
      <c r="V1371" s="1"/>
    </row>
    <row r="1372" spans="17:22" ht="12.75" x14ac:dyDescent="0.2">
      <c r="Q1372" s="1"/>
      <c r="R1372" s="1"/>
      <c r="S1372" s="1"/>
      <c r="T1372" s="1"/>
      <c r="U1372" s="1"/>
      <c r="V1372" s="1"/>
    </row>
    <row r="1373" spans="17:22" ht="12.75" x14ac:dyDescent="0.2">
      <c r="Q1373" s="1"/>
      <c r="R1373" s="1"/>
      <c r="S1373" s="1"/>
      <c r="T1373" s="1"/>
      <c r="U1373" s="1"/>
      <c r="V1373" s="1"/>
    </row>
    <row r="1374" spans="17:22" ht="12.75" x14ac:dyDescent="0.2">
      <c r="Q1374" s="1"/>
      <c r="R1374" s="1"/>
      <c r="S1374" s="1"/>
      <c r="T1374" s="1"/>
      <c r="U1374" s="1"/>
      <c r="V1374" s="1"/>
    </row>
    <row r="1375" spans="17:22" ht="12.75" x14ac:dyDescent="0.2">
      <c r="Q1375" s="1"/>
      <c r="R1375" s="1"/>
      <c r="S1375" s="1"/>
      <c r="T1375" s="1"/>
      <c r="U1375" s="1"/>
      <c r="V1375" s="1"/>
    </row>
    <row r="1376" spans="17:22" ht="12.75" x14ac:dyDescent="0.2">
      <c r="Q1376" s="1"/>
      <c r="R1376" s="1"/>
      <c r="S1376" s="1"/>
      <c r="T1376" s="1"/>
      <c r="U1376" s="1"/>
      <c r="V1376" s="1"/>
    </row>
    <row r="1377" spans="17:22" ht="12.75" x14ac:dyDescent="0.2">
      <c r="Q1377" s="1"/>
      <c r="R1377" s="1"/>
      <c r="S1377" s="1"/>
      <c r="T1377" s="1"/>
      <c r="U1377" s="1"/>
      <c r="V1377" s="1"/>
    </row>
    <row r="1378" spans="17:22" ht="12.75" x14ac:dyDescent="0.2">
      <c r="Q1378" s="1"/>
      <c r="R1378" s="1"/>
      <c r="S1378" s="1"/>
      <c r="T1378" s="1"/>
      <c r="U1378" s="1"/>
      <c r="V1378" s="1"/>
    </row>
    <row r="1379" spans="17:22" ht="12.75" x14ac:dyDescent="0.2">
      <c r="Q1379" s="1"/>
      <c r="R1379" s="1"/>
      <c r="S1379" s="1"/>
      <c r="T1379" s="1"/>
      <c r="U1379" s="1"/>
      <c r="V1379" s="1"/>
    </row>
    <row r="1380" spans="17:22" ht="12.75" x14ac:dyDescent="0.2">
      <c r="Q1380" s="1"/>
      <c r="R1380" s="1"/>
      <c r="S1380" s="1"/>
      <c r="T1380" s="1"/>
      <c r="U1380" s="1"/>
      <c r="V1380" s="1"/>
    </row>
    <row r="1381" spans="17:22" ht="12.75" x14ac:dyDescent="0.2">
      <c r="Q1381" s="1"/>
      <c r="R1381" s="1"/>
      <c r="S1381" s="1"/>
      <c r="T1381" s="1"/>
      <c r="U1381" s="1"/>
      <c r="V1381" s="1"/>
    </row>
    <row r="1382" spans="17:22" ht="12.75" x14ac:dyDescent="0.2">
      <c r="Q1382" s="1"/>
      <c r="R1382" s="1"/>
      <c r="S1382" s="1"/>
      <c r="T1382" s="1"/>
      <c r="U1382" s="1"/>
      <c r="V1382" s="1"/>
    </row>
    <row r="1383" spans="17:22" ht="12.75" x14ac:dyDescent="0.2">
      <c r="Q1383" s="1"/>
      <c r="R1383" s="1"/>
      <c r="S1383" s="1"/>
      <c r="T1383" s="1"/>
      <c r="U1383" s="1"/>
      <c r="V1383" s="1"/>
    </row>
    <row r="1384" spans="17:22" ht="12.75" x14ac:dyDescent="0.2">
      <c r="Q1384" s="1"/>
      <c r="R1384" s="1"/>
      <c r="S1384" s="1"/>
      <c r="T1384" s="1"/>
      <c r="U1384" s="1"/>
      <c r="V1384" s="1"/>
    </row>
    <row r="1385" spans="17:22" ht="12.75" x14ac:dyDescent="0.2">
      <c r="Q1385" s="1"/>
      <c r="R1385" s="1"/>
      <c r="S1385" s="1"/>
      <c r="T1385" s="1"/>
      <c r="U1385" s="1"/>
      <c r="V1385" s="1"/>
    </row>
    <row r="1386" spans="17:22" ht="12.75" x14ac:dyDescent="0.2">
      <c r="Q1386" s="1"/>
      <c r="R1386" s="1"/>
      <c r="S1386" s="1"/>
      <c r="T1386" s="1"/>
      <c r="U1386" s="1"/>
      <c r="V1386" s="1"/>
    </row>
    <row r="1387" spans="17:22" ht="12.75" x14ac:dyDescent="0.2">
      <c r="Q1387" s="1"/>
      <c r="R1387" s="1"/>
      <c r="S1387" s="1"/>
      <c r="T1387" s="1"/>
      <c r="U1387" s="1"/>
      <c r="V1387" s="1"/>
    </row>
    <row r="1388" spans="17:22" ht="12.75" x14ac:dyDescent="0.2">
      <c r="Q1388" s="1"/>
      <c r="R1388" s="1"/>
      <c r="S1388" s="1"/>
      <c r="T1388" s="1"/>
      <c r="U1388" s="1"/>
      <c r="V1388" s="1"/>
    </row>
    <row r="1389" spans="17:22" ht="12.75" x14ac:dyDescent="0.2">
      <c r="Q1389" s="1"/>
      <c r="R1389" s="1"/>
      <c r="S1389" s="1"/>
      <c r="T1389" s="1"/>
      <c r="U1389" s="1"/>
      <c r="V1389" s="1"/>
    </row>
    <row r="1390" spans="17:22" ht="12.75" x14ac:dyDescent="0.2">
      <c r="Q1390" s="1"/>
      <c r="R1390" s="1"/>
      <c r="S1390" s="1"/>
      <c r="T1390" s="1"/>
      <c r="U1390" s="1"/>
      <c r="V1390" s="1"/>
    </row>
    <row r="1391" spans="17:22" ht="12.75" x14ac:dyDescent="0.2">
      <c r="Q1391" s="1"/>
      <c r="R1391" s="1"/>
      <c r="S1391" s="1"/>
      <c r="T1391" s="1"/>
      <c r="U1391" s="1"/>
      <c r="V1391" s="1"/>
    </row>
    <row r="1392" spans="17:22" ht="12.75" x14ac:dyDescent="0.2">
      <c r="Q1392" s="1"/>
      <c r="R1392" s="1"/>
      <c r="S1392" s="1"/>
      <c r="T1392" s="1"/>
      <c r="U1392" s="1"/>
      <c r="V1392" s="1"/>
    </row>
    <row r="1393" spans="17:22" ht="12.75" x14ac:dyDescent="0.2">
      <c r="Q1393" s="1"/>
      <c r="R1393" s="1"/>
      <c r="S1393" s="1"/>
      <c r="T1393" s="1"/>
      <c r="U1393" s="1"/>
      <c r="V1393" s="1"/>
    </row>
    <row r="1394" spans="17:22" ht="12.75" x14ac:dyDescent="0.2">
      <c r="Q1394" s="1"/>
      <c r="R1394" s="1"/>
      <c r="S1394" s="1"/>
      <c r="T1394" s="1"/>
      <c r="U1394" s="1"/>
      <c r="V1394" s="1"/>
    </row>
    <row r="1395" spans="17:22" ht="12.75" x14ac:dyDescent="0.2">
      <c r="Q1395" s="1"/>
      <c r="R1395" s="1"/>
      <c r="S1395" s="1"/>
      <c r="T1395" s="1"/>
      <c r="U1395" s="1"/>
      <c r="V1395" s="1"/>
    </row>
    <row r="1396" spans="17:22" ht="12.75" x14ac:dyDescent="0.2">
      <c r="Q1396" s="1"/>
      <c r="R1396" s="1"/>
      <c r="S1396" s="1"/>
      <c r="T1396" s="1"/>
      <c r="U1396" s="1"/>
      <c r="V1396" s="1"/>
    </row>
    <row r="1397" spans="17:22" ht="12.75" x14ac:dyDescent="0.2">
      <c r="Q1397" s="1"/>
      <c r="R1397" s="1"/>
      <c r="S1397" s="1"/>
      <c r="T1397" s="1"/>
      <c r="U1397" s="1"/>
      <c r="V1397" s="1"/>
    </row>
    <row r="1398" spans="17:22" ht="12.75" x14ac:dyDescent="0.2">
      <c r="Q1398" s="1"/>
      <c r="R1398" s="1"/>
      <c r="S1398" s="1"/>
      <c r="T1398" s="1"/>
      <c r="U1398" s="1"/>
      <c r="V1398" s="1"/>
    </row>
    <row r="1399" spans="17:22" ht="12.75" x14ac:dyDescent="0.2">
      <c r="Q1399" s="1"/>
      <c r="R1399" s="1"/>
      <c r="S1399" s="1"/>
      <c r="T1399" s="1"/>
      <c r="U1399" s="1"/>
      <c r="V1399" s="1"/>
    </row>
    <row r="1400" spans="17:22" ht="12.75" x14ac:dyDescent="0.2">
      <c r="Q1400" s="1"/>
      <c r="R1400" s="1"/>
      <c r="S1400" s="1"/>
      <c r="T1400" s="1"/>
      <c r="U1400" s="1"/>
      <c r="V1400" s="1"/>
    </row>
    <row r="1401" spans="17:22" ht="12.75" x14ac:dyDescent="0.2">
      <c r="Q1401" s="1"/>
      <c r="R1401" s="1"/>
      <c r="S1401" s="1"/>
      <c r="T1401" s="1"/>
      <c r="U1401" s="1"/>
      <c r="V1401" s="1"/>
    </row>
    <row r="1402" spans="17:22" ht="12.75" x14ac:dyDescent="0.2">
      <c r="Q1402" s="1"/>
      <c r="R1402" s="1"/>
      <c r="S1402" s="1"/>
      <c r="T1402" s="1"/>
      <c r="U1402" s="1"/>
      <c r="V1402" s="1"/>
    </row>
    <row r="1403" spans="17:22" ht="12.75" x14ac:dyDescent="0.2">
      <c r="Q1403" s="1"/>
      <c r="R1403" s="1"/>
      <c r="S1403" s="1"/>
      <c r="T1403" s="1"/>
      <c r="U1403" s="1"/>
      <c r="V1403" s="1"/>
    </row>
    <row r="1404" spans="17:22" ht="12.75" x14ac:dyDescent="0.2">
      <c r="Q1404" s="1"/>
      <c r="R1404" s="1"/>
      <c r="S1404" s="1"/>
      <c r="T1404" s="1"/>
      <c r="U1404" s="1"/>
      <c r="V1404" s="1"/>
    </row>
    <row r="1405" spans="17:22" ht="12.75" x14ac:dyDescent="0.2">
      <c r="Q1405" s="1"/>
      <c r="R1405" s="1"/>
      <c r="S1405" s="1"/>
      <c r="T1405" s="1"/>
      <c r="U1405" s="1"/>
      <c r="V1405" s="1"/>
    </row>
    <row r="1406" spans="17:22" ht="12.75" x14ac:dyDescent="0.2">
      <c r="Q1406" s="1"/>
      <c r="R1406" s="1"/>
      <c r="S1406" s="1"/>
      <c r="T1406" s="1"/>
      <c r="U1406" s="1"/>
      <c r="V1406" s="1"/>
    </row>
    <row r="1407" spans="17:22" ht="12.75" x14ac:dyDescent="0.2">
      <c r="Q1407" s="1"/>
      <c r="R1407" s="1"/>
      <c r="S1407" s="1"/>
      <c r="T1407" s="1"/>
      <c r="U1407" s="1"/>
      <c r="V1407" s="1"/>
    </row>
    <row r="1408" spans="17:22" ht="12.75" x14ac:dyDescent="0.2">
      <c r="Q1408" s="1"/>
      <c r="R1408" s="1"/>
      <c r="S1408" s="1"/>
      <c r="T1408" s="1"/>
      <c r="U1408" s="1"/>
      <c r="V1408" s="1"/>
    </row>
    <row r="1409" spans="17:22" ht="12.75" x14ac:dyDescent="0.2">
      <c r="Q1409" s="1"/>
      <c r="R1409" s="1"/>
      <c r="S1409" s="1"/>
      <c r="T1409" s="1"/>
      <c r="U1409" s="1"/>
      <c r="V1409" s="1"/>
    </row>
    <row r="1410" spans="17:22" ht="12.75" x14ac:dyDescent="0.2">
      <c r="Q1410" s="1"/>
      <c r="R1410" s="1"/>
      <c r="S1410" s="1"/>
      <c r="T1410" s="1"/>
      <c r="U1410" s="1"/>
      <c r="V1410" s="1"/>
    </row>
    <row r="1411" spans="17:22" ht="12.75" x14ac:dyDescent="0.2">
      <c r="Q1411" s="1"/>
      <c r="R1411" s="1"/>
      <c r="S1411" s="1"/>
      <c r="T1411" s="1"/>
      <c r="U1411" s="1"/>
      <c r="V1411" s="1"/>
    </row>
    <row r="1412" spans="17:22" ht="12.75" x14ac:dyDescent="0.2">
      <c r="Q1412" s="1"/>
      <c r="R1412" s="1"/>
      <c r="S1412" s="1"/>
      <c r="T1412" s="1"/>
      <c r="U1412" s="1"/>
      <c r="V1412" s="1"/>
    </row>
    <row r="1413" spans="17:22" ht="12.75" x14ac:dyDescent="0.2">
      <c r="Q1413" s="1"/>
      <c r="R1413" s="1"/>
      <c r="S1413" s="1"/>
      <c r="T1413" s="1"/>
      <c r="U1413" s="1"/>
      <c r="V1413" s="1"/>
    </row>
    <row r="1414" spans="17:22" ht="12.75" x14ac:dyDescent="0.2">
      <c r="Q1414" s="1"/>
      <c r="R1414" s="1"/>
      <c r="S1414" s="1"/>
      <c r="T1414" s="1"/>
      <c r="U1414" s="1"/>
      <c r="V1414" s="1"/>
    </row>
    <row r="1415" spans="17:22" ht="12.75" x14ac:dyDescent="0.2">
      <c r="Q1415" s="1"/>
      <c r="R1415" s="1"/>
      <c r="S1415" s="1"/>
      <c r="T1415" s="1"/>
      <c r="U1415" s="1"/>
      <c r="V1415" s="1"/>
    </row>
    <row r="1416" spans="17:22" ht="12.75" x14ac:dyDescent="0.2">
      <c r="Q1416" s="1"/>
      <c r="R1416" s="1"/>
      <c r="S1416" s="1"/>
      <c r="T1416" s="1"/>
      <c r="U1416" s="1"/>
      <c r="V1416" s="1"/>
    </row>
    <row r="1417" spans="17:22" ht="12.75" x14ac:dyDescent="0.2">
      <c r="Q1417" s="1"/>
      <c r="R1417" s="1"/>
      <c r="S1417" s="1"/>
      <c r="T1417" s="1"/>
      <c r="U1417" s="1"/>
      <c r="V1417" s="1"/>
    </row>
    <row r="1418" spans="17:22" ht="12.75" x14ac:dyDescent="0.2">
      <c r="Q1418" s="1"/>
      <c r="R1418" s="1"/>
      <c r="S1418" s="1"/>
      <c r="T1418" s="1"/>
      <c r="U1418" s="1"/>
      <c r="V1418" s="1"/>
    </row>
    <row r="1419" spans="17:22" ht="12.75" x14ac:dyDescent="0.2">
      <c r="Q1419" s="1"/>
      <c r="R1419" s="1"/>
      <c r="S1419" s="1"/>
      <c r="T1419" s="1"/>
      <c r="U1419" s="1"/>
      <c r="V1419" s="1"/>
    </row>
    <row r="1420" spans="17:22" ht="12.75" x14ac:dyDescent="0.2">
      <c r="Q1420" s="1"/>
      <c r="R1420" s="1"/>
      <c r="S1420" s="1"/>
      <c r="T1420" s="1"/>
      <c r="U1420" s="1"/>
      <c r="V1420" s="1"/>
    </row>
    <row r="1421" spans="17:22" ht="12.75" x14ac:dyDescent="0.2">
      <c r="Q1421" s="1"/>
      <c r="R1421" s="1"/>
      <c r="S1421" s="1"/>
      <c r="T1421" s="1"/>
      <c r="U1421" s="1"/>
      <c r="V1421" s="1"/>
    </row>
    <row r="1422" spans="17:22" ht="12.75" x14ac:dyDescent="0.2">
      <c r="Q1422" s="1"/>
      <c r="R1422" s="1"/>
      <c r="S1422" s="1"/>
      <c r="T1422" s="1"/>
      <c r="U1422" s="1"/>
      <c r="V1422" s="1"/>
    </row>
    <row r="1423" spans="17:22" ht="12.75" x14ac:dyDescent="0.2">
      <c r="Q1423" s="1"/>
      <c r="R1423" s="1"/>
      <c r="S1423" s="1"/>
      <c r="T1423" s="1"/>
      <c r="U1423" s="1"/>
      <c r="V1423" s="1"/>
    </row>
    <row r="1424" spans="17:22" ht="12.75" x14ac:dyDescent="0.2">
      <c r="Q1424" s="1"/>
      <c r="R1424" s="1"/>
      <c r="S1424" s="1"/>
      <c r="T1424" s="1"/>
      <c r="U1424" s="1"/>
      <c r="V1424" s="1"/>
    </row>
    <row r="1425" spans="17:22" ht="12.75" x14ac:dyDescent="0.2">
      <c r="Q1425" s="1"/>
      <c r="R1425" s="1"/>
      <c r="S1425" s="1"/>
      <c r="T1425" s="1"/>
      <c r="U1425" s="1"/>
      <c r="V1425" s="1"/>
    </row>
    <row r="1426" spans="17:22" ht="12.75" x14ac:dyDescent="0.2">
      <c r="Q1426" s="1"/>
      <c r="R1426" s="1"/>
      <c r="S1426" s="1"/>
      <c r="T1426" s="1"/>
      <c r="U1426" s="1"/>
      <c r="V1426" s="1"/>
    </row>
    <row r="1427" spans="17:22" ht="12.75" x14ac:dyDescent="0.2">
      <c r="Q1427" s="1"/>
      <c r="R1427" s="1"/>
      <c r="S1427" s="1"/>
      <c r="T1427" s="1"/>
      <c r="U1427" s="1"/>
      <c r="V1427" s="1"/>
    </row>
    <row r="1428" spans="17:22" ht="12.75" x14ac:dyDescent="0.2">
      <c r="Q1428" s="1"/>
      <c r="R1428" s="1"/>
      <c r="S1428" s="1"/>
      <c r="T1428" s="1"/>
      <c r="U1428" s="1"/>
      <c r="V1428" s="1"/>
    </row>
    <row r="1429" spans="17:22" ht="12.75" x14ac:dyDescent="0.2">
      <c r="Q1429" s="1"/>
      <c r="R1429" s="1"/>
      <c r="S1429" s="1"/>
      <c r="T1429" s="1"/>
      <c r="U1429" s="1"/>
      <c r="V1429" s="1"/>
    </row>
    <row r="1430" spans="17:22" ht="12.75" x14ac:dyDescent="0.2">
      <c r="Q1430" s="1"/>
      <c r="R1430" s="1"/>
      <c r="S1430" s="1"/>
      <c r="T1430" s="1"/>
      <c r="U1430" s="1"/>
      <c r="V1430" s="1"/>
    </row>
    <row r="1431" spans="17:22" ht="12.75" x14ac:dyDescent="0.2">
      <c r="Q1431" s="1"/>
      <c r="R1431" s="1"/>
      <c r="S1431" s="1"/>
      <c r="T1431" s="1"/>
      <c r="U1431" s="1"/>
      <c r="V1431" s="1"/>
    </row>
    <row r="1432" spans="17:22" ht="12.75" x14ac:dyDescent="0.2">
      <c r="Q1432" s="1"/>
      <c r="R1432" s="1"/>
      <c r="S1432" s="1"/>
      <c r="T1432" s="1"/>
      <c r="U1432" s="1"/>
      <c r="V1432" s="1"/>
    </row>
    <row r="1433" spans="17:22" ht="12.75" x14ac:dyDescent="0.2">
      <c r="Q1433" s="1"/>
      <c r="R1433" s="1"/>
      <c r="S1433" s="1"/>
      <c r="T1433" s="1"/>
      <c r="U1433" s="1"/>
      <c r="V1433" s="1"/>
    </row>
    <row r="1434" spans="17:22" ht="12.75" x14ac:dyDescent="0.2">
      <c r="Q1434" s="1"/>
      <c r="R1434" s="1"/>
      <c r="S1434" s="1"/>
      <c r="T1434" s="1"/>
      <c r="U1434" s="1"/>
      <c r="V1434" s="1"/>
    </row>
    <row r="1435" spans="17:22" ht="12.75" x14ac:dyDescent="0.2">
      <c r="Q1435" s="1"/>
      <c r="R1435" s="1"/>
      <c r="S1435" s="1"/>
      <c r="T1435" s="1"/>
      <c r="U1435" s="1"/>
      <c r="V1435" s="1"/>
    </row>
    <row r="1436" spans="17:22" ht="12.75" x14ac:dyDescent="0.2">
      <c r="Q1436" s="1"/>
      <c r="R1436" s="1"/>
      <c r="S1436" s="1"/>
      <c r="T1436" s="1"/>
      <c r="U1436" s="1"/>
      <c r="V1436" s="1"/>
    </row>
    <row r="1437" spans="17:22" ht="12.75" x14ac:dyDescent="0.2">
      <c r="Q1437" s="1"/>
      <c r="R1437" s="1"/>
      <c r="S1437" s="1"/>
      <c r="T1437" s="1"/>
      <c r="U1437" s="1"/>
      <c r="V1437" s="1"/>
    </row>
    <row r="1438" spans="17:22" ht="12.75" x14ac:dyDescent="0.2">
      <c r="Q1438" s="1"/>
      <c r="R1438" s="1"/>
      <c r="S1438" s="1"/>
      <c r="T1438" s="1"/>
      <c r="U1438" s="1"/>
      <c r="V1438" s="1"/>
    </row>
    <row r="1439" spans="17:22" ht="12.75" x14ac:dyDescent="0.2">
      <c r="Q1439" s="1"/>
      <c r="R1439" s="1"/>
      <c r="S1439" s="1"/>
      <c r="T1439" s="1"/>
      <c r="U1439" s="1"/>
      <c r="V1439" s="1"/>
    </row>
    <row r="1440" spans="17:22" ht="12.75" x14ac:dyDescent="0.2">
      <c r="Q1440" s="1"/>
      <c r="R1440" s="1"/>
      <c r="S1440" s="1"/>
      <c r="T1440" s="1"/>
      <c r="U1440" s="1"/>
      <c r="V1440" s="1"/>
    </row>
    <row r="1441" spans="17:22" ht="12.75" x14ac:dyDescent="0.2">
      <c r="Q1441" s="1"/>
      <c r="R1441" s="1"/>
      <c r="S1441" s="1"/>
      <c r="T1441" s="1"/>
      <c r="U1441" s="1"/>
      <c r="V1441" s="1"/>
    </row>
    <row r="1442" spans="17:22" ht="12.75" x14ac:dyDescent="0.2">
      <c r="Q1442" s="1"/>
      <c r="R1442" s="1"/>
      <c r="S1442" s="1"/>
      <c r="T1442" s="1"/>
      <c r="U1442" s="1"/>
      <c r="V1442" s="1"/>
    </row>
    <row r="1443" spans="17:22" ht="12.75" x14ac:dyDescent="0.2">
      <c r="Q1443" s="1"/>
      <c r="R1443" s="1"/>
      <c r="S1443" s="1"/>
      <c r="T1443" s="1"/>
      <c r="U1443" s="1"/>
      <c r="V1443" s="1"/>
    </row>
    <row r="1444" spans="17:22" ht="12.75" x14ac:dyDescent="0.2">
      <c r="Q1444" s="1"/>
      <c r="R1444" s="1"/>
      <c r="S1444" s="1"/>
      <c r="T1444" s="1"/>
      <c r="U1444" s="1"/>
      <c r="V1444" s="1"/>
    </row>
    <row r="1445" spans="17:22" ht="12.75" x14ac:dyDescent="0.2">
      <c r="Q1445" s="1"/>
      <c r="R1445" s="1"/>
      <c r="S1445" s="1"/>
      <c r="T1445" s="1"/>
      <c r="U1445" s="1"/>
      <c r="V1445" s="1"/>
    </row>
    <row r="1446" spans="17:22" ht="12.75" x14ac:dyDescent="0.2">
      <c r="Q1446" s="1"/>
      <c r="R1446" s="1"/>
      <c r="S1446" s="1"/>
      <c r="T1446" s="1"/>
      <c r="U1446" s="1"/>
      <c r="V1446" s="1"/>
    </row>
    <row r="1447" spans="17:22" ht="12.75" x14ac:dyDescent="0.2">
      <c r="Q1447" s="1"/>
      <c r="R1447" s="1"/>
      <c r="S1447" s="1"/>
      <c r="T1447" s="1"/>
      <c r="U1447" s="1"/>
      <c r="V1447" s="1"/>
    </row>
    <row r="1448" spans="17:22" ht="12.75" x14ac:dyDescent="0.2">
      <c r="Q1448" s="1"/>
      <c r="R1448" s="1"/>
      <c r="S1448" s="1"/>
      <c r="T1448" s="1"/>
      <c r="U1448" s="1"/>
      <c r="V1448" s="1"/>
    </row>
    <row r="1449" spans="17:22" ht="12.75" x14ac:dyDescent="0.2">
      <c r="Q1449" s="1"/>
      <c r="R1449" s="1"/>
      <c r="S1449" s="1"/>
      <c r="T1449" s="1"/>
      <c r="U1449" s="1"/>
      <c r="V1449" s="1"/>
    </row>
    <row r="1450" spans="17:22" ht="12.75" x14ac:dyDescent="0.2">
      <c r="Q1450" s="1"/>
      <c r="R1450" s="1"/>
      <c r="S1450" s="1"/>
      <c r="T1450" s="1"/>
      <c r="U1450" s="1"/>
      <c r="V1450" s="1"/>
    </row>
    <row r="1451" spans="17:22" ht="12.75" x14ac:dyDescent="0.2">
      <c r="Q1451" s="1"/>
      <c r="R1451" s="1"/>
      <c r="S1451" s="1"/>
      <c r="T1451" s="1"/>
      <c r="U1451" s="1"/>
      <c r="V1451" s="1"/>
    </row>
    <row r="1452" spans="17:22" ht="12.75" x14ac:dyDescent="0.2">
      <c r="Q1452" s="1"/>
      <c r="R1452" s="1"/>
      <c r="S1452" s="1"/>
      <c r="T1452" s="1"/>
      <c r="U1452" s="1"/>
      <c r="V1452" s="1"/>
    </row>
    <row r="1453" spans="17:22" ht="12.75" x14ac:dyDescent="0.2">
      <c r="Q1453" s="1"/>
      <c r="R1453" s="1"/>
      <c r="S1453" s="1"/>
      <c r="T1453" s="1"/>
      <c r="U1453" s="1"/>
      <c r="V1453" s="1"/>
    </row>
    <row r="1454" spans="17:22" ht="12.75" x14ac:dyDescent="0.2">
      <c r="Q1454" s="1"/>
      <c r="R1454" s="1"/>
      <c r="S1454" s="1"/>
      <c r="T1454" s="1"/>
      <c r="U1454" s="1"/>
      <c r="V1454" s="1"/>
    </row>
    <row r="1455" spans="17:22" ht="12.75" x14ac:dyDescent="0.2">
      <c r="Q1455" s="1"/>
      <c r="R1455" s="1"/>
      <c r="S1455" s="1"/>
      <c r="T1455" s="1"/>
      <c r="U1455" s="1"/>
      <c r="V1455" s="1"/>
    </row>
    <row r="1456" spans="17:22" ht="12.75" x14ac:dyDescent="0.2">
      <c r="Q1456" s="1"/>
      <c r="R1456" s="1"/>
      <c r="S1456" s="1"/>
      <c r="T1456" s="1"/>
      <c r="U1456" s="1"/>
      <c r="V1456" s="1"/>
    </row>
    <row r="1457" spans="17:22" ht="12.75" x14ac:dyDescent="0.2">
      <c r="Q1457" s="1"/>
      <c r="R1457" s="1"/>
      <c r="S1457" s="1"/>
      <c r="T1457" s="1"/>
      <c r="U1457" s="1"/>
      <c r="V1457" s="1"/>
    </row>
    <row r="1458" spans="17:22" ht="12.75" x14ac:dyDescent="0.2">
      <c r="Q1458" s="1"/>
      <c r="R1458" s="1"/>
      <c r="S1458" s="1"/>
      <c r="T1458" s="1"/>
      <c r="U1458" s="1"/>
      <c r="V1458" s="1"/>
    </row>
    <row r="1459" spans="17:22" ht="12.75" x14ac:dyDescent="0.2">
      <c r="Q1459" s="1"/>
      <c r="R1459" s="1"/>
      <c r="S1459" s="1"/>
      <c r="T1459" s="1"/>
      <c r="U1459" s="1"/>
      <c r="V1459" s="1"/>
    </row>
    <row r="1460" spans="17:22" ht="12.75" x14ac:dyDescent="0.2">
      <c r="Q1460" s="1"/>
      <c r="R1460" s="1"/>
      <c r="S1460" s="1"/>
      <c r="T1460" s="1"/>
      <c r="U1460" s="1"/>
      <c r="V1460" s="1"/>
    </row>
    <row r="1461" spans="17:22" ht="12.75" x14ac:dyDescent="0.2">
      <c r="Q1461" s="1"/>
      <c r="R1461" s="1"/>
      <c r="S1461" s="1"/>
      <c r="T1461" s="1"/>
      <c r="U1461" s="1"/>
      <c r="V1461" s="1"/>
    </row>
    <row r="1462" spans="17:22" ht="12.75" x14ac:dyDescent="0.2">
      <c r="Q1462" s="1"/>
      <c r="R1462" s="1"/>
      <c r="S1462" s="1"/>
      <c r="T1462" s="1"/>
      <c r="U1462" s="1"/>
      <c r="V1462" s="1"/>
    </row>
    <row r="1463" spans="17:22" ht="12.75" x14ac:dyDescent="0.2">
      <c r="Q1463" s="1"/>
      <c r="R1463" s="1"/>
      <c r="S1463" s="1"/>
      <c r="T1463" s="1"/>
      <c r="U1463" s="1"/>
      <c r="V1463" s="1"/>
    </row>
    <row r="1464" spans="17:22" ht="12.75" x14ac:dyDescent="0.2">
      <c r="Q1464" s="1"/>
      <c r="R1464" s="1"/>
      <c r="S1464" s="1"/>
      <c r="T1464" s="1"/>
      <c r="U1464" s="1"/>
      <c r="V1464" s="1"/>
    </row>
    <row r="1465" spans="17:22" ht="12.75" x14ac:dyDescent="0.2">
      <c r="Q1465" s="1"/>
      <c r="R1465" s="1"/>
      <c r="S1465" s="1"/>
      <c r="T1465" s="1"/>
      <c r="U1465" s="1"/>
      <c r="V1465" s="1"/>
    </row>
    <row r="1466" spans="17:22" ht="12.75" x14ac:dyDescent="0.2">
      <c r="Q1466" s="1"/>
      <c r="R1466" s="1"/>
      <c r="S1466" s="1"/>
      <c r="T1466" s="1"/>
      <c r="U1466" s="1"/>
      <c r="V1466" s="1"/>
    </row>
    <row r="1467" spans="17:22" ht="12.75" x14ac:dyDescent="0.2">
      <c r="Q1467" s="1"/>
      <c r="R1467" s="1"/>
      <c r="S1467" s="1"/>
      <c r="T1467" s="1"/>
      <c r="U1467" s="1"/>
      <c r="V1467" s="1"/>
    </row>
    <row r="1468" spans="17:22" ht="12.75" x14ac:dyDescent="0.2">
      <c r="Q1468" s="1"/>
      <c r="R1468" s="1"/>
      <c r="S1468" s="1"/>
      <c r="T1468" s="1"/>
      <c r="U1468" s="1"/>
      <c r="V1468" s="1"/>
    </row>
    <row r="1469" spans="17:22" ht="12.75" x14ac:dyDescent="0.2">
      <c r="Q1469" s="1"/>
      <c r="R1469" s="1"/>
      <c r="S1469" s="1"/>
      <c r="T1469" s="1"/>
      <c r="U1469" s="1"/>
      <c r="V1469" s="1"/>
    </row>
    <row r="1470" spans="17:22" ht="12.75" x14ac:dyDescent="0.2">
      <c r="Q1470" s="1"/>
      <c r="R1470" s="1"/>
      <c r="S1470" s="1"/>
      <c r="T1470" s="1"/>
      <c r="U1470" s="1"/>
      <c r="V1470" s="1"/>
    </row>
    <row r="1471" spans="17:22" ht="12.75" x14ac:dyDescent="0.2">
      <c r="Q1471" s="1"/>
      <c r="R1471" s="1"/>
      <c r="S1471" s="1"/>
      <c r="T1471" s="1"/>
      <c r="U1471" s="1"/>
      <c r="V1471" s="1"/>
    </row>
    <row r="1472" spans="17:22" ht="12.75" x14ac:dyDescent="0.2">
      <c r="Q1472" s="1"/>
      <c r="R1472" s="1"/>
      <c r="S1472" s="1"/>
      <c r="T1472" s="1"/>
      <c r="U1472" s="1"/>
      <c r="V1472" s="1"/>
    </row>
    <row r="1473" spans="17:22" ht="12.75" x14ac:dyDescent="0.2">
      <c r="Q1473" s="1"/>
      <c r="R1473" s="1"/>
      <c r="S1473" s="1"/>
      <c r="T1473" s="1"/>
      <c r="U1473" s="1"/>
      <c r="V1473" s="1"/>
    </row>
    <row r="1474" spans="17:22" ht="12.75" x14ac:dyDescent="0.2">
      <c r="Q1474" s="1"/>
      <c r="R1474" s="1"/>
      <c r="S1474" s="1"/>
      <c r="T1474" s="1"/>
      <c r="U1474" s="1"/>
      <c r="V1474" s="1"/>
    </row>
    <row r="1475" spans="17:22" ht="12.75" x14ac:dyDescent="0.2">
      <c r="Q1475" s="1"/>
      <c r="R1475" s="1"/>
      <c r="S1475" s="1"/>
      <c r="T1475" s="1"/>
      <c r="U1475" s="1"/>
      <c r="V1475" s="1"/>
    </row>
    <row r="1476" spans="17:22" ht="12.75" x14ac:dyDescent="0.2">
      <c r="Q1476" s="1"/>
      <c r="R1476" s="1"/>
      <c r="S1476" s="1"/>
      <c r="T1476" s="1"/>
      <c r="U1476" s="1"/>
      <c r="V1476" s="1"/>
    </row>
    <row r="1477" spans="17:22" ht="12.75" x14ac:dyDescent="0.2">
      <c r="Q1477" s="1"/>
      <c r="R1477" s="1"/>
      <c r="S1477" s="1"/>
      <c r="T1477" s="1"/>
      <c r="U1477" s="1"/>
      <c r="V1477" s="1"/>
    </row>
    <row r="1478" spans="17:22" ht="12.75" x14ac:dyDescent="0.2">
      <c r="Q1478" s="1"/>
      <c r="R1478" s="1"/>
      <c r="S1478" s="1"/>
      <c r="T1478" s="1"/>
      <c r="U1478" s="1"/>
      <c r="V1478" s="1"/>
    </row>
    <row r="1479" spans="17:22" ht="12.75" x14ac:dyDescent="0.2">
      <c r="Q1479" s="1"/>
      <c r="R1479" s="1"/>
      <c r="S1479" s="1"/>
      <c r="T1479" s="1"/>
      <c r="U1479" s="1"/>
      <c r="V1479" s="1"/>
    </row>
    <row r="1480" spans="17:22" ht="12.75" x14ac:dyDescent="0.2">
      <c r="Q1480" s="1"/>
      <c r="R1480" s="1"/>
      <c r="S1480" s="1"/>
      <c r="T1480" s="1"/>
      <c r="U1480" s="1"/>
      <c r="V1480" s="1"/>
    </row>
    <row r="1481" spans="17:22" ht="12.75" x14ac:dyDescent="0.2">
      <c r="Q1481" s="1"/>
      <c r="R1481" s="1"/>
      <c r="S1481" s="1"/>
      <c r="T1481" s="1"/>
      <c r="U1481" s="1"/>
      <c r="V1481" s="1"/>
    </row>
    <row r="1482" spans="17:22" ht="12.75" x14ac:dyDescent="0.2">
      <c r="Q1482" s="1"/>
      <c r="R1482" s="1"/>
      <c r="S1482" s="1"/>
      <c r="T1482" s="1"/>
      <c r="U1482" s="1"/>
      <c r="V1482" s="1"/>
    </row>
    <row r="1483" spans="17:22" ht="12.75" x14ac:dyDescent="0.2">
      <c r="Q1483" s="1"/>
      <c r="R1483" s="1"/>
      <c r="S1483" s="1"/>
      <c r="T1483" s="1"/>
      <c r="U1483" s="1"/>
      <c r="V1483" s="1"/>
    </row>
    <row r="1484" spans="17:22" ht="12.75" x14ac:dyDescent="0.2">
      <c r="Q1484" s="1"/>
      <c r="R1484" s="1"/>
      <c r="S1484" s="1"/>
      <c r="T1484" s="1"/>
      <c r="U1484" s="1"/>
      <c r="V1484" s="1"/>
    </row>
    <row r="1485" spans="17:22" ht="12.75" x14ac:dyDescent="0.2">
      <c r="Q1485" s="1"/>
      <c r="R1485" s="1"/>
      <c r="S1485" s="1"/>
      <c r="T1485" s="1"/>
      <c r="U1485" s="1"/>
      <c r="V1485" s="1"/>
    </row>
    <row r="1486" spans="17:22" ht="12.75" x14ac:dyDescent="0.2">
      <c r="Q1486" s="1"/>
      <c r="R1486" s="1"/>
      <c r="S1486" s="1"/>
      <c r="T1486" s="1"/>
      <c r="U1486" s="1"/>
      <c r="V1486" s="1"/>
    </row>
    <row r="1487" spans="17:22" ht="12.75" x14ac:dyDescent="0.2">
      <c r="Q1487" s="1"/>
      <c r="R1487" s="1"/>
      <c r="S1487" s="1"/>
      <c r="T1487" s="1"/>
      <c r="U1487" s="1"/>
      <c r="V1487" s="1"/>
    </row>
    <row r="1488" spans="17:22" ht="12.75" x14ac:dyDescent="0.2">
      <c r="Q1488" s="1"/>
      <c r="R1488" s="1"/>
      <c r="S1488" s="1"/>
      <c r="T1488" s="1"/>
      <c r="U1488" s="1"/>
      <c r="V1488" s="1"/>
    </row>
    <row r="1489" spans="17:22" ht="12.75" x14ac:dyDescent="0.2">
      <c r="Q1489" s="1"/>
      <c r="R1489" s="1"/>
      <c r="S1489" s="1"/>
      <c r="T1489" s="1"/>
      <c r="U1489" s="1"/>
      <c r="V1489" s="1"/>
    </row>
    <row r="1490" spans="17:22" ht="12.75" x14ac:dyDescent="0.2">
      <c r="Q1490" s="1"/>
      <c r="R1490" s="1"/>
      <c r="S1490" s="1"/>
      <c r="T1490" s="1"/>
      <c r="U1490" s="1"/>
      <c r="V1490" s="1"/>
    </row>
    <row r="1491" spans="17:22" ht="12.75" x14ac:dyDescent="0.2">
      <c r="Q1491" s="1"/>
      <c r="R1491" s="1"/>
      <c r="S1491" s="1"/>
      <c r="T1491" s="1"/>
      <c r="U1491" s="1"/>
      <c r="V1491" s="1"/>
    </row>
    <row r="1492" spans="17:22" ht="12.75" x14ac:dyDescent="0.2">
      <c r="Q1492" s="1"/>
      <c r="R1492" s="1"/>
      <c r="S1492" s="1"/>
      <c r="T1492" s="1"/>
      <c r="U1492" s="1"/>
      <c r="V1492" s="1"/>
    </row>
    <row r="1493" spans="17:22" ht="12.75" x14ac:dyDescent="0.2">
      <c r="Q1493" s="1"/>
      <c r="R1493" s="1"/>
      <c r="S1493" s="1"/>
      <c r="T1493" s="1"/>
      <c r="U1493" s="1"/>
      <c r="V1493" s="1"/>
    </row>
    <row r="1494" spans="17:22" ht="12.75" x14ac:dyDescent="0.2">
      <c r="Q1494" s="1"/>
      <c r="R1494" s="1"/>
      <c r="S1494" s="1"/>
      <c r="T1494" s="1"/>
      <c r="U1494" s="1"/>
      <c r="V1494" s="1"/>
    </row>
    <row r="1495" spans="17:22" ht="12.75" x14ac:dyDescent="0.2">
      <c r="Q1495" s="1"/>
      <c r="R1495" s="1"/>
      <c r="S1495" s="1"/>
      <c r="T1495" s="1"/>
      <c r="U1495" s="1"/>
      <c r="V1495" s="1"/>
    </row>
    <row r="1496" spans="17:22" ht="12.75" x14ac:dyDescent="0.2">
      <c r="Q1496" s="1"/>
      <c r="R1496" s="1"/>
      <c r="S1496" s="1"/>
      <c r="T1496" s="1"/>
      <c r="U1496" s="1"/>
      <c r="V1496" s="1"/>
    </row>
    <row r="1497" spans="17:22" ht="12.75" x14ac:dyDescent="0.2">
      <c r="Q1497" s="1"/>
      <c r="R1497" s="1"/>
      <c r="S1497" s="1"/>
      <c r="T1497" s="1"/>
      <c r="U1497" s="1"/>
      <c r="V1497" s="1"/>
    </row>
    <row r="1498" spans="17:22" ht="12.75" x14ac:dyDescent="0.2">
      <c r="Q1498" s="1"/>
      <c r="R1498" s="1"/>
      <c r="S1498" s="1"/>
      <c r="T1498" s="1"/>
      <c r="U1498" s="1"/>
      <c r="V1498" s="1"/>
    </row>
    <row r="1499" spans="17:22" ht="12.75" x14ac:dyDescent="0.2">
      <c r="Q1499" s="1"/>
      <c r="R1499" s="1"/>
      <c r="S1499" s="1"/>
      <c r="T1499" s="1"/>
      <c r="U1499" s="1"/>
      <c r="V1499" s="1"/>
    </row>
    <row r="1500" spans="17:22" ht="12.75" x14ac:dyDescent="0.2">
      <c r="Q1500" s="1"/>
      <c r="R1500" s="1"/>
      <c r="S1500" s="1"/>
      <c r="T1500" s="1"/>
      <c r="U1500" s="1"/>
      <c r="V1500" s="1"/>
    </row>
    <row r="1501" spans="17:22" ht="12.75" x14ac:dyDescent="0.2">
      <c r="Q1501" s="1"/>
      <c r="R1501" s="1"/>
      <c r="S1501" s="1"/>
      <c r="T1501" s="1"/>
      <c r="U1501" s="1"/>
      <c r="V1501" s="1"/>
    </row>
    <row r="1502" spans="17:22" ht="12.75" x14ac:dyDescent="0.2">
      <c r="Q1502" s="1"/>
      <c r="R1502" s="1"/>
      <c r="S1502" s="1"/>
      <c r="T1502" s="1"/>
      <c r="U1502" s="1"/>
      <c r="V1502" s="1"/>
    </row>
    <row r="1503" spans="17:22" ht="12.75" x14ac:dyDescent="0.2">
      <c r="Q1503" s="1"/>
      <c r="R1503" s="1"/>
      <c r="S1503" s="1"/>
      <c r="T1503" s="1"/>
      <c r="U1503" s="1"/>
      <c r="V1503" s="1"/>
    </row>
    <row r="1504" spans="17:22" ht="12.75" x14ac:dyDescent="0.2">
      <c r="Q1504" s="1"/>
      <c r="R1504" s="1"/>
      <c r="S1504" s="1"/>
      <c r="T1504" s="1"/>
      <c r="U1504" s="1"/>
      <c r="V1504" s="1"/>
    </row>
    <row r="1505" spans="17:22" ht="12.75" x14ac:dyDescent="0.2">
      <c r="Q1505" s="1"/>
      <c r="R1505" s="1"/>
      <c r="S1505" s="1"/>
      <c r="T1505" s="1"/>
      <c r="U1505" s="1"/>
      <c r="V1505" s="1"/>
    </row>
    <row r="1506" spans="17:22" ht="12.75" x14ac:dyDescent="0.2">
      <c r="Q1506" s="1"/>
      <c r="R1506" s="1"/>
      <c r="S1506" s="1"/>
      <c r="T1506" s="1"/>
      <c r="U1506" s="1"/>
      <c r="V1506" s="1"/>
    </row>
    <row r="1507" spans="17:22" ht="12.75" x14ac:dyDescent="0.2">
      <c r="Q1507" s="1"/>
      <c r="R1507" s="1"/>
      <c r="S1507" s="1"/>
      <c r="T1507" s="1"/>
      <c r="U1507" s="1"/>
      <c r="V1507" s="1"/>
    </row>
    <row r="1508" spans="17:22" ht="12.75" x14ac:dyDescent="0.2">
      <c r="Q1508" s="1"/>
      <c r="R1508" s="1"/>
      <c r="S1508" s="1"/>
      <c r="T1508" s="1"/>
      <c r="U1508" s="1"/>
      <c r="V1508" s="1"/>
    </row>
    <row r="1509" spans="17:22" ht="12.75" x14ac:dyDescent="0.2">
      <c r="Q1509" s="1"/>
      <c r="R1509" s="1"/>
      <c r="S1509" s="1"/>
      <c r="T1509" s="1"/>
      <c r="U1509" s="1"/>
      <c r="V1509" s="1"/>
    </row>
    <row r="1510" spans="17:22" ht="12.75" x14ac:dyDescent="0.2">
      <c r="Q1510" s="1"/>
      <c r="R1510" s="1"/>
      <c r="S1510" s="1"/>
      <c r="T1510" s="1"/>
      <c r="U1510" s="1"/>
      <c r="V1510" s="1"/>
    </row>
    <row r="1511" spans="17:22" ht="12.75" x14ac:dyDescent="0.2">
      <c r="Q1511" s="1"/>
      <c r="R1511" s="1"/>
      <c r="S1511" s="1"/>
      <c r="T1511" s="1"/>
      <c r="U1511" s="1"/>
      <c r="V1511" s="1"/>
    </row>
    <row r="1512" spans="17:22" ht="12.75" x14ac:dyDescent="0.2">
      <c r="Q1512" s="1"/>
      <c r="R1512" s="1"/>
      <c r="S1512" s="1"/>
      <c r="T1512" s="1"/>
      <c r="U1512" s="1"/>
      <c r="V1512" s="1"/>
    </row>
    <row r="1513" spans="17:22" ht="12.75" x14ac:dyDescent="0.2">
      <c r="Q1513" s="1"/>
      <c r="R1513" s="1"/>
      <c r="S1513" s="1"/>
      <c r="T1513" s="1"/>
      <c r="U1513" s="1"/>
      <c r="V1513" s="1"/>
    </row>
    <row r="1514" spans="17:22" ht="12.75" x14ac:dyDescent="0.2">
      <c r="Q1514" s="1"/>
      <c r="R1514" s="1"/>
      <c r="S1514" s="1"/>
      <c r="T1514" s="1"/>
      <c r="U1514" s="1"/>
      <c r="V1514" s="1"/>
    </row>
    <row r="1515" spans="17:22" ht="12.75" x14ac:dyDescent="0.2">
      <c r="Q1515" s="1"/>
      <c r="R1515" s="1"/>
      <c r="S1515" s="1"/>
      <c r="T1515" s="1"/>
      <c r="U1515" s="1"/>
      <c r="V1515" s="1"/>
    </row>
    <row r="1516" spans="17:22" ht="12.75" x14ac:dyDescent="0.2">
      <c r="Q1516" s="1"/>
      <c r="R1516" s="1"/>
      <c r="S1516" s="1"/>
      <c r="T1516" s="1"/>
      <c r="U1516" s="1"/>
      <c r="V1516" s="1"/>
    </row>
    <row r="1517" spans="17:22" ht="12.75" x14ac:dyDescent="0.2">
      <c r="Q1517" s="1"/>
      <c r="R1517" s="1"/>
      <c r="S1517" s="1"/>
      <c r="T1517" s="1"/>
      <c r="U1517" s="1"/>
      <c r="V1517" s="1"/>
    </row>
    <row r="1518" spans="17:22" ht="12.75" x14ac:dyDescent="0.2">
      <c r="Q1518" s="1"/>
      <c r="R1518" s="1"/>
      <c r="S1518" s="1"/>
      <c r="T1518" s="1"/>
      <c r="U1518" s="1"/>
      <c r="V1518" s="1"/>
    </row>
    <row r="1519" spans="17:22" ht="12.75" x14ac:dyDescent="0.2">
      <c r="Q1519" s="1"/>
      <c r="R1519" s="1"/>
      <c r="S1519" s="1"/>
      <c r="T1519" s="1"/>
      <c r="U1519" s="1"/>
      <c r="V1519" s="1"/>
    </row>
    <row r="1520" spans="17:22" ht="12.75" x14ac:dyDescent="0.2">
      <c r="Q1520" s="1"/>
      <c r="R1520" s="1"/>
      <c r="S1520" s="1"/>
      <c r="T1520" s="1"/>
      <c r="U1520" s="1"/>
      <c r="V1520" s="1"/>
    </row>
    <row r="1521" spans="17:22" ht="12.75" x14ac:dyDescent="0.2">
      <c r="Q1521" s="1"/>
      <c r="R1521" s="1"/>
      <c r="S1521" s="1"/>
      <c r="T1521" s="1"/>
      <c r="U1521" s="1"/>
      <c r="V1521" s="1"/>
    </row>
    <row r="1522" spans="17:22" ht="12.75" x14ac:dyDescent="0.2">
      <c r="Q1522" s="1"/>
      <c r="R1522" s="1"/>
      <c r="S1522" s="1"/>
      <c r="T1522" s="1"/>
      <c r="U1522" s="1"/>
      <c r="V1522" s="1"/>
    </row>
    <row r="1523" spans="17:22" ht="12.75" x14ac:dyDescent="0.2">
      <c r="Q1523" s="1"/>
      <c r="R1523" s="1"/>
      <c r="S1523" s="1"/>
      <c r="T1523" s="1"/>
      <c r="U1523" s="1"/>
      <c r="V1523" s="1"/>
    </row>
    <row r="1524" spans="17:22" ht="12.75" x14ac:dyDescent="0.2">
      <c r="Q1524" s="1"/>
      <c r="R1524" s="1"/>
      <c r="S1524" s="1"/>
      <c r="T1524" s="1"/>
      <c r="U1524" s="1"/>
      <c r="V1524" s="1"/>
    </row>
    <row r="1525" spans="17:22" ht="12.75" x14ac:dyDescent="0.2">
      <c r="Q1525" s="1"/>
      <c r="R1525" s="1"/>
      <c r="S1525" s="1"/>
      <c r="T1525" s="1"/>
      <c r="U1525" s="1"/>
      <c r="V1525" s="1"/>
    </row>
    <row r="1526" spans="17:22" ht="12.75" x14ac:dyDescent="0.2">
      <c r="Q1526" s="1"/>
      <c r="R1526" s="1"/>
      <c r="S1526" s="1"/>
      <c r="T1526" s="1"/>
      <c r="U1526" s="1"/>
      <c r="V1526" s="1"/>
    </row>
    <row r="1527" spans="17:22" ht="12.75" x14ac:dyDescent="0.2">
      <c r="Q1527" s="1"/>
      <c r="R1527" s="1"/>
      <c r="S1527" s="1"/>
      <c r="T1527" s="1"/>
      <c r="U1527" s="1"/>
      <c r="V1527" s="1"/>
    </row>
    <row r="1528" spans="17:22" ht="12.75" x14ac:dyDescent="0.2">
      <c r="Q1528" s="1"/>
      <c r="R1528" s="1"/>
      <c r="S1528" s="1"/>
      <c r="T1528" s="1"/>
      <c r="U1528" s="1"/>
      <c r="V1528" s="1"/>
    </row>
    <row r="1529" spans="17:22" ht="12.75" x14ac:dyDescent="0.2">
      <c r="Q1529" s="1"/>
      <c r="R1529" s="1"/>
      <c r="S1529" s="1"/>
      <c r="T1529" s="1"/>
      <c r="U1529" s="1"/>
      <c r="V1529" s="1"/>
    </row>
    <row r="1530" spans="17:22" ht="12.75" x14ac:dyDescent="0.2">
      <c r="Q1530" s="1"/>
      <c r="R1530" s="1"/>
      <c r="S1530" s="1"/>
      <c r="T1530" s="1"/>
      <c r="U1530" s="1"/>
      <c r="V1530" s="1"/>
    </row>
    <row r="1531" spans="17:22" ht="12.75" x14ac:dyDescent="0.2">
      <c r="Q1531" s="1"/>
      <c r="R1531" s="1"/>
      <c r="S1531" s="1"/>
      <c r="T1531" s="1"/>
      <c r="U1531" s="1"/>
      <c r="V1531" s="1"/>
    </row>
    <row r="1532" spans="17:22" ht="12.75" x14ac:dyDescent="0.2">
      <c r="Q1532" s="1"/>
      <c r="R1532" s="1"/>
      <c r="S1532" s="1"/>
      <c r="T1532" s="1"/>
      <c r="U1532" s="1"/>
      <c r="V1532" s="1"/>
    </row>
    <row r="1533" spans="17:22" ht="12.75" x14ac:dyDescent="0.2">
      <c r="Q1533" s="1"/>
      <c r="R1533" s="1"/>
      <c r="S1533" s="1"/>
      <c r="T1533" s="1"/>
      <c r="U1533" s="1"/>
      <c r="V1533" s="1"/>
    </row>
    <row r="1534" spans="17:22" ht="12.75" x14ac:dyDescent="0.2">
      <c r="Q1534" s="1"/>
      <c r="R1534" s="1"/>
      <c r="S1534" s="1"/>
      <c r="T1534" s="1"/>
      <c r="U1534" s="1"/>
      <c r="V1534" s="1"/>
    </row>
    <row r="1535" spans="17:22" ht="12.75" x14ac:dyDescent="0.2">
      <c r="Q1535" s="1"/>
      <c r="R1535" s="1"/>
      <c r="S1535" s="1"/>
      <c r="T1535" s="1"/>
      <c r="U1535" s="1"/>
      <c r="V1535" s="1"/>
    </row>
    <row r="1536" spans="17:22" ht="12.75" x14ac:dyDescent="0.2">
      <c r="Q1536" s="1"/>
      <c r="R1536" s="1"/>
      <c r="S1536" s="1"/>
      <c r="T1536" s="1"/>
      <c r="U1536" s="1"/>
      <c r="V1536" s="1"/>
    </row>
    <row r="1537" spans="17:22" ht="12.75" x14ac:dyDescent="0.2">
      <c r="Q1537" s="1"/>
      <c r="R1537" s="1"/>
      <c r="S1537" s="1"/>
      <c r="T1537" s="1"/>
      <c r="U1537" s="1"/>
      <c r="V1537" s="1"/>
    </row>
    <row r="1538" spans="17:22" ht="12.75" x14ac:dyDescent="0.2">
      <c r="Q1538" s="1"/>
      <c r="R1538" s="1"/>
      <c r="S1538" s="1"/>
      <c r="T1538" s="1"/>
      <c r="U1538" s="1"/>
      <c r="V1538" s="1"/>
    </row>
    <row r="1539" spans="17:22" ht="12.75" x14ac:dyDescent="0.2">
      <c r="Q1539" s="1"/>
      <c r="R1539" s="1"/>
      <c r="S1539" s="1"/>
      <c r="T1539" s="1"/>
      <c r="U1539" s="1"/>
      <c r="V1539" s="1"/>
    </row>
    <row r="1540" spans="17:22" ht="12.75" x14ac:dyDescent="0.2">
      <c r="Q1540" s="1"/>
      <c r="R1540" s="1"/>
      <c r="S1540" s="1"/>
      <c r="T1540" s="1"/>
      <c r="U1540" s="1"/>
      <c r="V1540" s="1"/>
    </row>
    <row r="1541" spans="17:22" ht="12.75" x14ac:dyDescent="0.2">
      <c r="Q1541" s="1"/>
      <c r="R1541" s="1"/>
      <c r="S1541" s="1"/>
      <c r="T1541" s="1"/>
      <c r="U1541" s="1"/>
      <c r="V1541" s="1"/>
    </row>
    <row r="1542" spans="17:22" ht="12.75" x14ac:dyDescent="0.2">
      <c r="Q1542" s="1"/>
      <c r="R1542" s="1"/>
      <c r="S1542" s="1"/>
      <c r="T1542" s="1"/>
      <c r="U1542" s="1"/>
      <c r="V1542" s="1"/>
    </row>
    <row r="1543" spans="17:22" ht="12.75" x14ac:dyDescent="0.2">
      <c r="Q1543" s="1"/>
      <c r="R1543" s="1"/>
      <c r="S1543" s="1"/>
      <c r="T1543" s="1"/>
      <c r="U1543" s="1"/>
      <c r="V1543" s="1"/>
    </row>
    <row r="1544" spans="17:22" ht="12.75" x14ac:dyDescent="0.2">
      <c r="Q1544" s="1"/>
      <c r="R1544" s="1"/>
      <c r="S1544" s="1"/>
      <c r="T1544" s="1"/>
      <c r="U1544" s="1"/>
      <c r="V1544" s="1"/>
    </row>
    <row r="1545" spans="17:22" ht="12.75" x14ac:dyDescent="0.2">
      <c r="Q1545" s="1"/>
      <c r="R1545" s="1"/>
      <c r="S1545" s="1"/>
      <c r="T1545" s="1"/>
      <c r="U1545" s="1"/>
      <c r="V1545" s="1"/>
    </row>
    <row r="1546" spans="17:22" ht="12.75" x14ac:dyDescent="0.2">
      <c r="Q1546" s="1"/>
      <c r="R1546" s="1"/>
      <c r="S1546" s="1"/>
      <c r="T1546" s="1"/>
      <c r="U1546" s="1"/>
      <c r="V1546" s="1"/>
    </row>
    <row r="1547" spans="17:22" ht="12.75" x14ac:dyDescent="0.2">
      <c r="Q1547" s="1"/>
      <c r="R1547" s="1"/>
      <c r="S1547" s="1"/>
      <c r="T1547" s="1"/>
      <c r="U1547" s="1"/>
      <c r="V1547" s="1"/>
    </row>
    <row r="1548" spans="17:22" ht="12.75" x14ac:dyDescent="0.2">
      <c r="Q1548" s="1"/>
      <c r="R1548" s="1"/>
      <c r="S1548" s="1"/>
      <c r="T1548" s="1"/>
      <c r="U1548" s="1"/>
      <c r="V1548" s="1"/>
    </row>
    <row r="1549" spans="17:22" ht="12.75" x14ac:dyDescent="0.2">
      <c r="Q1549" s="1"/>
      <c r="R1549" s="1"/>
      <c r="S1549" s="1"/>
      <c r="T1549" s="1"/>
      <c r="U1549" s="1"/>
      <c r="V1549" s="1"/>
    </row>
    <row r="1550" spans="17:22" ht="12.75" x14ac:dyDescent="0.2">
      <c r="Q1550" s="1"/>
      <c r="R1550" s="1"/>
      <c r="S1550" s="1"/>
      <c r="T1550" s="1"/>
      <c r="U1550" s="1"/>
      <c r="V1550" s="1"/>
    </row>
    <row r="1551" spans="17:22" ht="12.75" x14ac:dyDescent="0.2">
      <c r="Q1551" s="1"/>
      <c r="R1551" s="1"/>
      <c r="S1551" s="1"/>
      <c r="T1551" s="1"/>
      <c r="U1551" s="1"/>
      <c r="V1551" s="1"/>
    </row>
    <row r="1552" spans="17:22" ht="12.75" x14ac:dyDescent="0.2">
      <c r="Q1552" s="1"/>
      <c r="R1552" s="1"/>
      <c r="S1552" s="1"/>
      <c r="T1552" s="1"/>
      <c r="U1552" s="1"/>
      <c r="V1552" s="1"/>
    </row>
    <row r="1553" spans="17:22" ht="12.75" x14ac:dyDescent="0.2">
      <c r="Q1553" s="1"/>
      <c r="R1553" s="1"/>
      <c r="S1553" s="1"/>
      <c r="T1553" s="1"/>
      <c r="U1553" s="1"/>
      <c r="V1553" s="1"/>
    </row>
    <row r="1554" spans="17:22" ht="12.75" x14ac:dyDescent="0.2">
      <c r="Q1554" s="1"/>
      <c r="R1554" s="1"/>
      <c r="S1554" s="1"/>
      <c r="T1554" s="1"/>
      <c r="U1554" s="1"/>
      <c r="V1554" s="1"/>
    </row>
    <row r="1555" spans="17:22" ht="12.75" x14ac:dyDescent="0.2">
      <c r="Q1555" s="1"/>
      <c r="R1555" s="1"/>
      <c r="S1555" s="1"/>
      <c r="T1555" s="1"/>
      <c r="U1555" s="1"/>
      <c r="V1555" s="1"/>
    </row>
    <row r="1556" spans="17:22" ht="12.75" x14ac:dyDescent="0.2">
      <c r="Q1556" s="1"/>
      <c r="R1556" s="1"/>
      <c r="S1556" s="1"/>
      <c r="T1556" s="1"/>
      <c r="U1556" s="1"/>
      <c r="V1556" s="1"/>
    </row>
    <row r="1557" spans="17:22" ht="12.75" x14ac:dyDescent="0.2">
      <c r="Q1557" s="1"/>
      <c r="R1557" s="1"/>
      <c r="S1557" s="1"/>
      <c r="T1557" s="1"/>
      <c r="U1557" s="1"/>
      <c r="V1557" s="1"/>
    </row>
    <row r="1558" spans="17:22" ht="12.75" x14ac:dyDescent="0.2">
      <c r="Q1558" s="1"/>
      <c r="R1558" s="1"/>
      <c r="S1558" s="1"/>
      <c r="T1558" s="1"/>
      <c r="U1558" s="1"/>
      <c r="V1558" s="1"/>
    </row>
    <row r="1559" spans="17:22" ht="12.75" x14ac:dyDescent="0.2">
      <c r="Q1559" s="1"/>
      <c r="R1559" s="1"/>
      <c r="S1559" s="1"/>
      <c r="T1559" s="1"/>
      <c r="U1559" s="1"/>
      <c r="V1559" s="1"/>
    </row>
    <row r="1560" spans="17:22" ht="12.75" x14ac:dyDescent="0.2">
      <c r="Q1560" s="1"/>
      <c r="R1560" s="1"/>
      <c r="S1560" s="1"/>
      <c r="T1560" s="1"/>
      <c r="U1560" s="1"/>
      <c r="V1560" s="1"/>
    </row>
    <row r="1561" spans="17:22" ht="12.75" x14ac:dyDescent="0.2">
      <c r="Q1561" s="1"/>
      <c r="R1561" s="1"/>
      <c r="S1561" s="1"/>
      <c r="T1561" s="1"/>
      <c r="U1561" s="1"/>
      <c r="V1561" s="1"/>
    </row>
    <row r="1562" spans="17:22" ht="12.75" x14ac:dyDescent="0.2">
      <c r="Q1562" s="1"/>
      <c r="R1562" s="1"/>
      <c r="S1562" s="1"/>
      <c r="T1562" s="1"/>
      <c r="U1562" s="1"/>
      <c r="V1562" s="1"/>
    </row>
    <row r="1563" spans="17:22" ht="12.75" x14ac:dyDescent="0.2">
      <c r="Q1563" s="1"/>
      <c r="R1563" s="1"/>
      <c r="S1563" s="1"/>
      <c r="T1563" s="1"/>
      <c r="U1563" s="1"/>
      <c r="V1563" s="1"/>
    </row>
    <row r="1564" spans="17:22" ht="12.75" x14ac:dyDescent="0.2">
      <c r="Q1564" s="1"/>
      <c r="R1564" s="1"/>
      <c r="S1564" s="1"/>
      <c r="T1564" s="1"/>
      <c r="U1564" s="1"/>
      <c r="V1564" s="1"/>
    </row>
    <row r="1565" spans="17:22" ht="12.75" x14ac:dyDescent="0.2">
      <c r="Q1565" s="1"/>
      <c r="R1565" s="1"/>
      <c r="S1565" s="1"/>
      <c r="T1565" s="1"/>
      <c r="U1565" s="1"/>
      <c r="V1565" s="1"/>
    </row>
    <row r="1566" spans="17:22" ht="12.75" x14ac:dyDescent="0.2">
      <c r="Q1566" s="1"/>
      <c r="R1566" s="1"/>
      <c r="S1566" s="1"/>
      <c r="T1566" s="1"/>
      <c r="U1566" s="1"/>
      <c r="V1566" s="1"/>
    </row>
    <row r="1567" spans="17:22" ht="12.75" x14ac:dyDescent="0.2">
      <c r="Q1567" s="1"/>
      <c r="R1567" s="1"/>
      <c r="S1567" s="1"/>
      <c r="T1567" s="1"/>
      <c r="U1567" s="1"/>
      <c r="V1567" s="1"/>
    </row>
    <row r="1568" spans="17:22" ht="12.75" x14ac:dyDescent="0.2">
      <c r="Q1568" s="1"/>
      <c r="R1568" s="1"/>
      <c r="S1568" s="1"/>
      <c r="T1568" s="1"/>
      <c r="U1568" s="1"/>
      <c r="V1568" s="1"/>
    </row>
    <row r="1569" spans="17:22" ht="12.75" x14ac:dyDescent="0.2">
      <c r="Q1569" s="1"/>
      <c r="R1569" s="1"/>
      <c r="S1569" s="1"/>
      <c r="T1569" s="1"/>
      <c r="U1569" s="1"/>
      <c r="V1569" s="1"/>
    </row>
    <row r="1570" spans="17:22" ht="12.75" x14ac:dyDescent="0.2">
      <c r="Q1570" s="1"/>
      <c r="R1570" s="1"/>
      <c r="S1570" s="1"/>
      <c r="T1570" s="1"/>
      <c r="U1570" s="1"/>
      <c r="V1570" s="1"/>
    </row>
    <row r="1571" spans="17:22" ht="12.75" x14ac:dyDescent="0.2">
      <c r="Q1571" s="1"/>
      <c r="R1571" s="1"/>
      <c r="S1571" s="1"/>
      <c r="T1571" s="1"/>
      <c r="U1571" s="1"/>
      <c r="V1571" s="1"/>
    </row>
    <row r="1572" spans="17:22" ht="12.75" x14ac:dyDescent="0.2">
      <c r="Q1572" s="1"/>
      <c r="R1572" s="1"/>
      <c r="S1572" s="1"/>
      <c r="T1572" s="1"/>
      <c r="U1572" s="1"/>
      <c r="V1572" s="1"/>
    </row>
    <row r="1573" spans="17:22" ht="12.75" x14ac:dyDescent="0.2">
      <c r="Q1573" s="1"/>
      <c r="R1573" s="1"/>
      <c r="S1573" s="1"/>
      <c r="T1573" s="1"/>
      <c r="U1573" s="1"/>
      <c r="V1573" s="1"/>
    </row>
    <row r="1574" spans="17:22" ht="12.75" x14ac:dyDescent="0.2">
      <c r="Q1574" s="1"/>
      <c r="R1574" s="1"/>
      <c r="S1574" s="1"/>
      <c r="T1574" s="1"/>
      <c r="U1574" s="1"/>
      <c r="V1574" s="1"/>
    </row>
    <row r="1575" spans="17:22" ht="12.75" x14ac:dyDescent="0.2">
      <c r="Q1575" s="1"/>
      <c r="R1575" s="1"/>
      <c r="S1575" s="1"/>
      <c r="T1575" s="1"/>
      <c r="U1575" s="1"/>
      <c r="V1575" s="1"/>
    </row>
    <row r="1576" spans="17:22" ht="12.75" x14ac:dyDescent="0.2">
      <c r="Q1576" s="1"/>
      <c r="R1576" s="1"/>
      <c r="S1576" s="1"/>
      <c r="T1576" s="1"/>
      <c r="U1576" s="1"/>
      <c r="V1576" s="1"/>
    </row>
    <row r="1577" spans="17:22" ht="12.75" x14ac:dyDescent="0.2">
      <c r="Q1577" s="1"/>
      <c r="R1577" s="1"/>
      <c r="S1577" s="1"/>
      <c r="T1577" s="1"/>
      <c r="U1577" s="1"/>
      <c r="V1577" s="1"/>
    </row>
    <row r="1578" spans="17:22" ht="12.75" x14ac:dyDescent="0.2">
      <c r="Q1578" s="1"/>
      <c r="R1578" s="1"/>
      <c r="S1578" s="1"/>
      <c r="T1578" s="1"/>
      <c r="U1578" s="1"/>
      <c r="V1578" s="1"/>
    </row>
    <row r="1579" spans="17:22" ht="12.75" x14ac:dyDescent="0.2">
      <c r="Q1579" s="1"/>
      <c r="R1579" s="1"/>
      <c r="S1579" s="1"/>
      <c r="T1579" s="1"/>
      <c r="U1579" s="1"/>
      <c r="V1579" s="1"/>
    </row>
    <row r="1580" spans="17:22" ht="12.75" x14ac:dyDescent="0.2">
      <c r="Q1580" s="1"/>
      <c r="R1580" s="1"/>
      <c r="S1580" s="1"/>
      <c r="T1580" s="1"/>
      <c r="U1580" s="1"/>
      <c r="V1580" s="1"/>
    </row>
    <row r="1581" spans="17:22" ht="12.75" x14ac:dyDescent="0.2">
      <c r="Q1581" s="1"/>
      <c r="R1581" s="1"/>
      <c r="S1581" s="1"/>
      <c r="T1581" s="1"/>
      <c r="U1581" s="1"/>
      <c r="V1581" s="1"/>
    </row>
    <row r="1582" spans="17:22" ht="12.75" x14ac:dyDescent="0.2">
      <c r="Q1582" s="1"/>
      <c r="R1582" s="1"/>
      <c r="S1582" s="1"/>
      <c r="T1582" s="1"/>
      <c r="U1582" s="1"/>
      <c r="V1582" s="1"/>
    </row>
    <row r="1583" spans="17:22" ht="12.75" x14ac:dyDescent="0.2">
      <c r="Q1583" s="1"/>
      <c r="R1583" s="1"/>
      <c r="S1583" s="1"/>
      <c r="T1583" s="1"/>
      <c r="U1583" s="1"/>
      <c r="V1583" s="1"/>
    </row>
    <row r="1584" spans="17:22" ht="12.75" x14ac:dyDescent="0.2">
      <c r="Q1584" s="1"/>
      <c r="R1584" s="1"/>
      <c r="S1584" s="1"/>
      <c r="T1584" s="1"/>
      <c r="U1584" s="1"/>
      <c r="V1584" s="1"/>
    </row>
    <row r="1585" spans="17:22" ht="12.75" x14ac:dyDescent="0.2">
      <c r="Q1585" s="1"/>
      <c r="R1585" s="1"/>
      <c r="S1585" s="1"/>
      <c r="T1585" s="1"/>
      <c r="U1585" s="1"/>
      <c r="V1585" s="1"/>
    </row>
    <row r="1586" spans="17:22" ht="12.75" x14ac:dyDescent="0.2">
      <c r="Q1586" s="1"/>
      <c r="R1586" s="1"/>
      <c r="S1586" s="1"/>
      <c r="T1586" s="1"/>
      <c r="U1586" s="1"/>
      <c r="V1586" s="1"/>
    </row>
    <row r="1587" spans="17:22" ht="12.75" x14ac:dyDescent="0.2">
      <c r="Q1587" s="1"/>
      <c r="R1587" s="1"/>
      <c r="S1587" s="1"/>
      <c r="T1587" s="1"/>
      <c r="U1587" s="1"/>
      <c r="V1587" s="1"/>
    </row>
    <row r="1588" spans="17:22" ht="12.75" x14ac:dyDescent="0.2">
      <c r="Q1588" s="1"/>
      <c r="R1588" s="1"/>
      <c r="S1588" s="1"/>
      <c r="T1588" s="1"/>
      <c r="U1588" s="1"/>
      <c r="V1588" s="1"/>
    </row>
    <row r="1589" spans="17:22" ht="12.75" x14ac:dyDescent="0.2">
      <c r="Q1589" s="1"/>
      <c r="R1589" s="1"/>
      <c r="S1589" s="1"/>
      <c r="T1589" s="1"/>
      <c r="U1589" s="1"/>
      <c r="V1589" s="1"/>
    </row>
    <row r="1590" spans="17:22" ht="12.75" x14ac:dyDescent="0.2">
      <c r="Q1590" s="1"/>
      <c r="R1590" s="1"/>
      <c r="S1590" s="1"/>
      <c r="T1590" s="1"/>
      <c r="U1590" s="1"/>
      <c r="V1590" s="1"/>
    </row>
    <row r="1591" spans="17:22" ht="12.75" x14ac:dyDescent="0.2">
      <c r="Q1591" s="1"/>
      <c r="R1591" s="1"/>
      <c r="S1591" s="1"/>
      <c r="T1591" s="1"/>
      <c r="U1591" s="1"/>
      <c r="V1591" s="1"/>
    </row>
    <row r="1592" spans="17:22" ht="12.75" x14ac:dyDescent="0.2">
      <c r="Q1592" s="1"/>
      <c r="R1592" s="1"/>
      <c r="S1592" s="1"/>
      <c r="T1592" s="1"/>
      <c r="U1592" s="1"/>
      <c r="V1592" s="1"/>
    </row>
    <row r="1593" spans="17:22" ht="12.75" x14ac:dyDescent="0.2">
      <c r="Q1593" s="1"/>
      <c r="R1593" s="1"/>
      <c r="S1593" s="1"/>
      <c r="T1593" s="1"/>
      <c r="U1593" s="1"/>
      <c r="V1593" s="1"/>
    </row>
    <row r="1594" spans="17:22" ht="12.75" x14ac:dyDescent="0.2">
      <c r="Q1594" s="1"/>
      <c r="R1594" s="1"/>
      <c r="S1594" s="1"/>
      <c r="T1594" s="1"/>
      <c r="U1594" s="1"/>
      <c r="V1594" s="1"/>
    </row>
    <row r="1595" spans="17:22" ht="12.75" x14ac:dyDescent="0.2">
      <c r="Q1595" s="1"/>
      <c r="R1595" s="1"/>
      <c r="S1595" s="1"/>
      <c r="T1595" s="1"/>
      <c r="U1595" s="1"/>
      <c r="V1595" s="1"/>
    </row>
    <row r="1596" spans="17:22" ht="12.75" x14ac:dyDescent="0.2">
      <c r="Q1596" s="1"/>
      <c r="R1596" s="1"/>
      <c r="S1596" s="1"/>
      <c r="T1596" s="1"/>
      <c r="U1596" s="1"/>
      <c r="V1596" s="1"/>
    </row>
    <row r="1597" spans="17:22" ht="12.75" x14ac:dyDescent="0.2">
      <c r="Q1597" s="1"/>
      <c r="R1597" s="1"/>
      <c r="S1597" s="1"/>
      <c r="T1597" s="1"/>
      <c r="U1597" s="1"/>
      <c r="V1597" s="1"/>
    </row>
    <row r="1598" spans="17:22" ht="12.75" x14ac:dyDescent="0.2">
      <c r="Q1598" s="1"/>
      <c r="R1598" s="1"/>
      <c r="S1598" s="1"/>
      <c r="T1598" s="1"/>
      <c r="U1598" s="1"/>
      <c r="V1598" s="1"/>
    </row>
    <row r="1599" spans="17:22" ht="12.75" x14ac:dyDescent="0.2">
      <c r="Q1599" s="1"/>
      <c r="R1599" s="1"/>
      <c r="S1599" s="1"/>
      <c r="T1599" s="1"/>
      <c r="U1599" s="1"/>
      <c r="V1599" s="1"/>
    </row>
    <row r="1600" spans="17:22" ht="12.75" x14ac:dyDescent="0.2">
      <c r="Q1600" s="1"/>
      <c r="R1600" s="1"/>
      <c r="S1600" s="1"/>
      <c r="T1600" s="1"/>
      <c r="U1600" s="1"/>
      <c r="V1600" s="1"/>
    </row>
    <row r="1601" spans="17:22" ht="12.75" x14ac:dyDescent="0.2">
      <c r="Q1601" s="1"/>
      <c r="R1601" s="1"/>
      <c r="S1601" s="1"/>
      <c r="T1601" s="1"/>
      <c r="U1601" s="1"/>
      <c r="V1601" s="1"/>
    </row>
    <row r="1602" spans="17:22" ht="12.75" x14ac:dyDescent="0.2">
      <c r="Q1602" s="1"/>
      <c r="R1602" s="1"/>
      <c r="S1602" s="1"/>
      <c r="T1602" s="1"/>
      <c r="U1602" s="1"/>
      <c r="V1602" s="1"/>
    </row>
    <row r="1603" spans="17:22" ht="12.75" x14ac:dyDescent="0.2">
      <c r="Q1603" s="1"/>
      <c r="R1603" s="1"/>
      <c r="S1603" s="1"/>
      <c r="T1603" s="1"/>
      <c r="U1603" s="1"/>
      <c r="V1603" s="1"/>
    </row>
    <row r="1604" spans="17:22" ht="12.75" x14ac:dyDescent="0.2">
      <c r="Q1604" s="1"/>
      <c r="R1604" s="1"/>
      <c r="S1604" s="1"/>
      <c r="T1604" s="1"/>
      <c r="U1604" s="1"/>
      <c r="V1604" s="1"/>
    </row>
    <row r="1605" spans="17:22" ht="12.75" x14ac:dyDescent="0.2">
      <c r="Q1605" s="1"/>
      <c r="R1605" s="1"/>
      <c r="S1605" s="1"/>
      <c r="T1605" s="1"/>
      <c r="U1605" s="1"/>
      <c r="V1605" s="1"/>
    </row>
    <row r="1606" spans="17:22" ht="12.75" x14ac:dyDescent="0.2">
      <c r="Q1606" s="1"/>
      <c r="R1606" s="1"/>
      <c r="S1606" s="1"/>
      <c r="T1606" s="1"/>
      <c r="U1606" s="1"/>
      <c r="V1606" s="1"/>
    </row>
    <row r="1607" spans="17:22" ht="12.75" x14ac:dyDescent="0.2">
      <c r="Q1607" s="1"/>
      <c r="R1607" s="1"/>
      <c r="S1607" s="1"/>
      <c r="T1607" s="1"/>
      <c r="U1607" s="1"/>
      <c r="V1607" s="1"/>
    </row>
    <row r="1608" spans="17:22" ht="12.75" x14ac:dyDescent="0.2">
      <c r="Q1608" s="1"/>
      <c r="R1608" s="1"/>
      <c r="S1608" s="1"/>
      <c r="T1608" s="1"/>
      <c r="U1608" s="1"/>
      <c r="V1608" s="1"/>
    </row>
    <row r="1609" spans="17:22" ht="12.75" x14ac:dyDescent="0.2">
      <c r="Q1609" s="1"/>
      <c r="R1609" s="1"/>
      <c r="S1609" s="1"/>
      <c r="T1609" s="1"/>
      <c r="U1609" s="1"/>
      <c r="V1609" s="1"/>
    </row>
    <row r="1610" spans="17:22" ht="12.75" x14ac:dyDescent="0.2">
      <c r="Q1610" s="1"/>
      <c r="R1610" s="1"/>
      <c r="S1610" s="1"/>
      <c r="T1610" s="1"/>
      <c r="U1610" s="1"/>
      <c r="V1610" s="1"/>
    </row>
    <row r="1611" spans="17:22" ht="12.75" x14ac:dyDescent="0.2">
      <c r="Q1611" s="1"/>
      <c r="R1611" s="1"/>
      <c r="S1611" s="1"/>
      <c r="T1611" s="1"/>
      <c r="U1611" s="1"/>
      <c r="V1611" s="1"/>
    </row>
    <row r="1612" spans="17:22" ht="12.75" x14ac:dyDescent="0.2">
      <c r="Q1612" s="1"/>
      <c r="R1612" s="1"/>
      <c r="S1612" s="1"/>
      <c r="T1612" s="1"/>
      <c r="U1612" s="1"/>
      <c r="V1612" s="1"/>
    </row>
    <row r="1613" spans="17:22" ht="12.75" x14ac:dyDescent="0.2">
      <c r="Q1613" s="1"/>
      <c r="R1613" s="1"/>
      <c r="S1613" s="1"/>
      <c r="T1613" s="1"/>
      <c r="U1613" s="1"/>
      <c r="V1613" s="1"/>
    </row>
    <row r="1614" spans="17:22" ht="12.75" x14ac:dyDescent="0.2">
      <c r="Q1614" s="1"/>
      <c r="R1614" s="1"/>
      <c r="S1614" s="1"/>
      <c r="T1614" s="1"/>
      <c r="U1614" s="1"/>
      <c r="V1614" s="1"/>
    </row>
    <row r="1615" spans="17:22" ht="12.75" x14ac:dyDescent="0.2">
      <c r="Q1615" s="1"/>
      <c r="R1615" s="1"/>
      <c r="S1615" s="1"/>
      <c r="T1615" s="1"/>
      <c r="U1615" s="1"/>
      <c r="V1615" s="1"/>
    </row>
    <row r="1616" spans="17:22" ht="12.75" x14ac:dyDescent="0.2">
      <c r="Q1616" s="1"/>
      <c r="R1616" s="1"/>
      <c r="S1616" s="1"/>
      <c r="T1616" s="1"/>
      <c r="U1616" s="1"/>
      <c r="V1616" s="1"/>
    </row>
    <row r="1617" spans="17:22" ht="12.75" x14ac:dyDescent="0.2">
      <c r="Q1617" s="1"/>
      <c r="R1617" s="1"/>
      <c r="S1617" s="1"/>
      <c r="T1617" s="1"/>
      <c r="U1617" s="1"/>
      <c r="V1617" s="1"/>
    </row>
    <row r="1618" spans="17:22" ht="12.75" x14ac:dyDescent="0.2">
      <c r="Q1618" s="1"/>
      <c r="R1618" s="1"/>
      <c r="S1618" s="1"/>
      <c r="T1618" s="1"/>
      <c r="U1618" s="1"/>
      <c r="V1618" s="1"/>
    </row>
    <row r="1619" spans="17:22" ht="12.75" x14ac:dyDescent="0.2">
      <c r="Q1619" s="1"/>
      <c r="R1619" s="1"/>
      <c r="S1619" s="1"/>
      <c r="T1619" s="1"/>
      <c r="U1619" s="1"/>
      <c r="V1619" s="1"/>
    </row>
    <row r="1620" spans="17:22" ht="12.75" x14ac:dyDescent="0.2">
      <c r="Q1620" s="1"/>
      <c r="R1620" s="1"/>
      <c r="S1620" s="1"/>
      <c r="T1620" s="1"/>
      <c r="U1620" s="1"/>
      <c r="V1620" s="1"/>
    </row>
    <row r="1621" spans="17:22" ht="12.75" x14ac:dyDescent="0.2">
      <c r="Q1621" s="1"/>
      <c r="R1621" s="1"/>
      <c r="S1621" s="1"/>
      <c r="T1621" s="1"/>
      <c r="U1621" s="1"/>
      <c r="V1621" s="1"/>
    </row>
    <row r="1622" spans="17:22" ht="12.75" x14ac:dyDescent="0.2">
      <c r="Q1622" s="1"/>
      <c r="R1622" s="1"/>
      <c r="S1622" s="1"/>
      <c r="T1622" s="1"/>
      <c r="U1622" s="1"/>
      <c r="V1622" s="1"/>
    </row>
    <row r="1623" spans="17:22" ht="12.75" x14ac:dyDescent="0.2">
      <c r="Q1623" s="1"/>
      <c r="R1623" s="1"/>
      <c r="S1623" s="1"/>
      <c r="T1623" s="1"/>
      <c r="U1623" s="1"/>
      <c r="V1623" s="1"/>
    </row>
    <row r="1624" spans="17:22" ht="12.75" x14ac:dyDescent="0.2">
      <c r="Q1624" s="1"/>
      <c r="R1624" s="1"/>
      <c r="S1624" s="1"/>
      <c r="T1624" s="1"/>
      <c r="U1624" s="1"/>
      <c r="V1624" s="1"/>
    </row>
    <row r="1625" spans="17:22" ht="12.75" x14ac:dyDescent="0.2">
      <c r="Q1625" s="1"/>
      <c r="R1625" s="1"/>
      <c r="S1625" s="1"/>
      <c r="T1625" s="1"/>
      <c r="U1625" s="1"/>
      <c r="V1625" s="1"/>
    </row>
    <row r="1626" spans="17:22" ht="12.75" x14ac:dyDescent="0.2">
      <c r="Q1626" s="1"/>
      <c r="R1626" s="1"/>
      <c r="S1626" s="1"/>
      <c r="T1626" s="1"/>
      <c r="U1626" s="1"/>
      <c r="V1626" s="1"/>
    </row>
    <row r="1627" spans="17:22" ht="12.75" x14ac:dyDescent="0.2">
      <c r="Q1627" s="1"/>
      <c r="R1627" s="1"/>
      <c r="S1627" s="1"/>
      <c r="T1627" s="1"/>
      <c r="U1627" s="1"/>
      <c r="V1627" s="1"/>
    </row>
    <row r="1628" spans="17:22" ht="12.75" x14ac:dyDescent="0.2">
      <c r="Q1628" s="1"/>
      <c r="R1628" s="1"/>
      <c r="S1628" s="1"/>
      <c r="T1628" s="1"/>
      <c r="U1628" s="1"/>
      <c r="V1628" s="1"/>
    </row>
    <row r="1629" spans="17:22" ht="12.75" x14ac:dyDescent="0.2">
      <c r="Q1629" s="1"/>
      <c r="R1629" s="1"/>
      <c r="S1629" s="1"/>
      <c r="T1629" s="1"/>
      <c r="U1629" s="1"/>
      <c r="V1629" s="1"/>
    </row>
    <row r="1630" spans="17:22" ht="12.75" x14ac:dyDescent="0.2">
      <c r="Q1630" s="1"/>
      <c r="R1630" s="1"/>
      <c r="S1630" s="1"/>
      <c r="T1630" s="1"/>
      <c r="U1630" s="1"/>
      <c r="V1630" s="1"/>
    </row>
    <row r="1631" spans="17:22" ht="12.75" x14ac:dyDescent="0.2">
      <c r="Q1631" s="1"/>
      <c r="R1631" s="1"/>
      <c r="S1631" s="1"/>
      <c r="T1631" s="1"/>
      <c r="U1631" s="1"/>
      <c r="V1631" s="1"/>
    </row>
    <row r="1632" spans="17:22" ht="12.75" x14ac:dyDescent="0.2">
      <c r="Q1632" s="1"/>
      <c r="R1632" s="1"/>
      <c r="S1632" s="1"/>
      <c r="T1632" s="1"/>
      <c r="U1632" s="1"/>
      <c r="V1632" s="1"/>
    </row>
    <row r="1633" spans="17:22" ht="12.75" x14ac:dyDescent="0.2">
      <c r="Q1633" s="1"/>
      <c r="R1633" s="1"/>
      <c r="S1633" s="1"/>
      <c r="T1633" s="1"/>
      <c r="U1633" s="1"/>
      <c r="V1633" s="1"/>
    </row>
    <row r="1634" spans="17:22" ht="12.75" x14ac:dyDescent="0.2">
      <c r="Q1634" s="1"/>
      <c r="R1634" s="1"/>
      <c r="S1634" s="1"/>
      <c r="T1634" s="1"/>
      <c r="U1634" s="1"/>
      <c r="V1634" s="1"/>
    </row>
    <row r="1635" spans="17:22" ht="12.75" x14ac:dyDescent="0.2">
      <c r="Q1635" s="1"/>
      <c r="R1635" s="1"/>
      <c r="S1635" s="1"/>
      <c r="T1635" s="1"/>
      <c r="U1635" s="1"/>
      <c r="V1635" s="1"/>
    </row>
    <row r="1636" spans="17:22" ht="12.75" x14ac:dyDescent="0.2">
      <c r="Q1636" s="1"/>
      <c r="R1636" s="1"/>
      <c r="S1636" s="1"/>
      <c r="T1636" s="1"/>
      <c r="U1636" s="1"/>
      <c r="V1636" s="1"/>
    </row>
    <row r="1637" spans="17:22" ht="12.75" x14ac:dyDescent="0.2">
      <c r="Q1637" s="1"/>
      <c r="R1637" s="1"/>
      <c r="S1637" s="1"/>
      <c r="T1637" s="1"/>
      <c r="U1637" s="1"/>
      <c r="V1637" s="1"/>
    </row>
    <row r="1638" spans="17:22" ht="12.75" x14ac:dyDescent="0.2">
      <c r="Q1638" s="1"/>
      <c r="R1638" s="1"/>
      <c r="S1638" s="1"/>
      <c r="T1638" s="1"/>
      <c r="U1638" s="1"/>
      <c r="V1638" s="1"/>
    </row>
    <row r="1639" spans="17:22" ht="12.75" x14ac:dyDescent="0.2">
      <c r="Q1639" s="1"/>
      <c r="R1639" s="1"/>
      <c r="S1639" s="1"/>
      <c r="T1639" s="1"/>
      <c r="U1639" s="1"/>
      <c r="V1639" s="1"/>
    </row>
    <row r="1640" spans="17:22" ht="12.75" x14ac:dyDescent="0.2">
      <c r="Q1640" s="1"/>
      <c r="R1640" s="1"/>
      <c r="S1640" s="1"/>
      <c r="T1640" s="1"/>
      <c r="U1640" s="1"/>
      <c r="V1640" s="1"/>
    </row>
    <row r="1641" spans="17:22" ht="12.75" x14ac:dyDescent="0.2">
      <c r="Q1641" s="1"/>
      <c r="R1641" s="1"/>
      <c r="S1641" s="1"/>
      <c r="T1641" s="1"/>
      <c r="U1641" s="1"/>
      <c r="V1641" s="1"/>
    </row>
    <row r="1642" spans="17:22" ht="12.75" x14ac:dyDescent="0.2">
      <c r="Q1642" s="1"/>
      <c r="R1642" s="1"/>
      <c r="S1642" s="1"/>
      <c r="T1642" s="1"/>
      <c r="U1642" s="1"/>
      <c r="V1642" s="1"/>
    </row>
    <row r="1643" spans="17:22" ht="12.75" x14ac:dyDescent="0.2">
      <c r="Q1643" s="1"/>
      <c r="R1643" s="1"/>
      <c r="S1643" s="1"/>
      <c r="T1643" s="1"/>
      <c r="U1643" s="1"/>
      <c r="V1643" s="1"/>
    </row>
    <row r="1644" spans="17:22" ht="12.75" x14ac:dyDescent="0.2">
      <c r="Q1644" s="1"/>
      <c r="R1644" s="1"/>
      <c r="S1644" s="1"/>
      <c r="T1644" s="1"/>
      <c r="U1644" s="1"/>
      <c r="V1644" s="1"/>
    </row>
    <row r="1645" spans="17:22" ht="12.75" x14ac:dyDescent="0.2">
      <c r="Q1645" s="1"/>
      <c r="R1645" s="1"/>
      <c r="S1645" s="1"/>
      <c r="T1645" s="1"/>
      <c r="U1645" s="1"/>
      <c r="V1645" s="1"/>
    </row>
    <row r="1646" spans="17:22" ht="12.75" x14ac:dyDescent="0.2">
      <c r="Q1646" s="1"/>
      <c r="R1646" s="1"/>
      <c r="S1646" s="1"/>
      <c r="T1646" s="1"/>
      <c r="U1646" s="1"/>
      <c r="V1646" s="1"/>
    </row>
    <row r="1647" spans="17:22" ht="12.75" x14ac:dyDescent="0.2">
      <c r="Q1647" s="1"/>
      <c r="R1647" s="1"/>
      <c r="S1647" s="1"/>
      <c r="T1647" s="1"/>
      <c r="U1647" s="1"/>
      <c r="V1647" s="1"/>
    </row>
    <row r="1648" spans="17:22" ht="12.75" x14ac:dyDescent="0.2">
      <c r="Q1648" s="1"/>
      <c r="R1648" s="1"/>
      <c r="S1648" s="1"/>
      <c r="T1648" s="1"/>
      <c r="U1648" s="1"/>
      <c r="V1648" s="1"/>
    </row>
    <row r="1649" spans="17:22" ht="12.75" x14ac:dyDescent="0.2">
      <c r="Q1649" s="1"/>
      <c r="R1649" s="1"/>
      <c r="S1649" s="1"/>
      <c r="T1649" s="1"/>
      <c r="U1649" s="1"/>
      <c r="V1649" s="1"/>
    </row>
    <row r="1650" spans="17:22" ht="12.75" x14ac:dyDescent="0.2">
      <c r="Q1650" s="1"/>
      <c r="R1650" s="1"/>
      <c r="S1650" s="1"/>
      <c r="T1650" s="1"/>
      <c r="U1650" s="1"/>
      <c r="V1650" s="1"/>
    </row>
    <row r="1651" spans="17:22" ht="12.75" x14ac:dyDescent="0.2">
      <c r="Q1651" s="1"/>
      <c r="R1651" s="1"/>
      <c r="S1651" s="1"/>
      <c r="T1651" s="1"/>
      <c r="U1651" s="1"/>
      <c r="V1651" s="1"/>
    </row>
    <row r="1652" spans="17:22" ht="12.75" x14ac:dyDescent="0.2">
      <c r="Q1652" s="1"/>
      <c r="R1652" s="1"/>
      <c r="S1652" s="1"/>
      <c r="T1652" s="1"/>
      <c r="U1652" s="1"/>
      <c r="V1652" s="1"/>
    </row>
    <row r="1653" spans="17:22" ht="12.75" x14ac:dyDescent="0.2">
      <c r="Q1653" s="1"/>
      <c r="R1653" s="1"/>
      <c r="S1653" s="1"/>
      <c r="T1653" s="1"/>
      <c r="U1653" s="1"/>
      <c r="V1653" s="1"/>
    </row>
    <row r="1654" spans="17:22" ht="12.75" x14ac:dyDescent="0.2">
      <c r="Q1654" s="1"/>
      <c r="R1654" s="1"/>
      <c r="S1654" s="1"/>
      <c r="T1654" s="1"/>
      <c r="U1654" s="1"/>
      <c r="V1654" s="1"/>
    </row>
    <row r="1655" spans="17:22" ht="12.75" x14ac:dyDescent="0.2">
      <c r="Q1655" s="1"/>
      <c r="R1655" s="1"/>
      <c r="S1655" s="1"/>
      <c r="T1655" s="1"/>
      <c r="U1655" s="1"/>
      <c r="V1655" s="1"/>
    </row>
    <row r="1656" spans="17:22" ht="12.75" x14ac:dyDescent="0.2">
      <c r="Q1656" s="1"/>
      <c r="R1656" s="1"/>
      <c r="S1656" s="1"/>
      <c r="T1656" s="1"/>
      <c r="U1656" s="1"/>
      <c r="V1656" s="1"/>
    </row>
    <row r="1657" spans="17:22" ht="12.75" x14ac:dyDescent="0.2">
      <c r="Q1657" s="1"/>
      <c r="R1657" s="1"/>
      <c r="S1657" s="1"/>
      <c r="T1657" s="1"/>
      <c r="U1657" s="1"/>
      <c r="V1657" s="1"/>
    </row>
    <row r="1658" spans="17:22" ht="12.75" x14ac:dyDescent="0.2">
      <c r="Q1658" s="1"/>
      <c r="R1658" s="1"/>
      <c r="S1658" s="1"/>
      <c r="T1658" s="1"/>
      <c r="U1658" s="1"/>
      <c r="V1658" s="1"/>
    </row>
    <row r="1659" spans="17:22" ht="12.75" x14ac:dyDescent="0.2">
      <c r="Q1659" s="1"/>
      <c r="R1659" s="1"/>
      <c r="S1659" s="1"/>
      <c r="T1659" s="1"/>
      <c r="U1659" s="1"/>
      <c r="V1659" s="1"/>
    </row>
    <row r="1660" spans="17:22" ht="12.75" x14ac:dyDescent="0.2">
      <c r="Q1660" s="1"/>
      <c r="R1660" s="1"/>
      <c r="S1660" s="1"/>
      <c r="T1660" s="1"/>
      <c r="U1660" s="1"/>
      <c r="V1660" s="1"/>
    </row>
    <row r="1661" spans="17:22" ht="12.75" x14ac:dyDescent="0.2">
      <c r="Q1661" s="1"/>
      <c r="R1661" s="1"/>
      <c r="S1661" s="1"/>
      <c r="T1661" s="1"/>
      <c r="U1661" s="1"/>
      <c r="V1661" s="1"/>
    </row>
    <row r="1662" spans="17:22" ht="12.75" x14ac:dyDescent="0.2">
      <c r="Q1662" s="1"/>
      <c r="R1662" s="1"/>
      <c r="S1662" s="1"/>
      <c r="T1662" s="1"/>
      <c r="U1662" s="1"/>
      <c r="V1662" s="1"/>
    </row>
    <row r="1663" spans="17:22" ht="12.75" x14ac:dyDescent="0.2">
      <c r="Q1663" s="1"/>
      <c r="R1663" s="1"/>
      <c r="S1663" s="1"/>
      <c r="T1663" s="1"/>
      <c r="U1663" s="1"/>
      <c r="V1663" s="1"/>
    </row>
    <row r="1664" spans="17:22" ht="12.75" x14ac:dyDescent="0.2">
      <c r="Q1664" s="1"/>
      <c r="R1664" s="1"/>
      <c r="S1664" s="1"/>
      <c r="T1664" s="1"/>
      <c r="U1664" s="1"/>
      <c r="V1664" s="1"/>
    </row>
    <row r="1665" spans="17:22" ht="12.75" x14ac:dyDescent="0.2">
      <c r="Q1665" s="1"/>
      <c r="R1665" s="1"/>
      <c r="S1665" s="1"/>
      <c r="T1665" s="1"/>
      <c r="U1665" s="1"/>
      <c r="V1665" s="1"/>
    </row>
    <row r="1666" spans="17:22" ht="12.75" x14ac:dyDescent="0.2">
      <c r="Q1666" s="1"/>
      <c r="R1666" s="1"/>
      <c r="S1666" s="1"/>
      <c r="T1666" s="1"/>
      <c r="U1666" s="1"/>
      <c r="V1666" s="1"/>
    </row>
    <row r="1667" spans="17:22" ht="12.75" x14ac:dyDescent="0.2">
      <c r="Q1667" s="1"/>
      <c r="R1667" s="1"/>
      <c r="S1667" s="1"/>
      <c r="T1667" s="1"/>
      <c r="U1667" s="1"/>
      <c r="V1667" s="1"/>
    </row>
    <row r="1668" spans="17:22" ht="12.75" x14ac:dyDescent="0.2">
      <c r="Q1668" s="1"/>
      <c r="R1668" s="1"/>
      <c r="S1668" s="1"/>
      <c r="T1668" s="1"/>
      <c r="U1668" s="1"/>
      <c r="V1668" s="1"/>
    </row>
    <row r="1669" spans="17:22" ht="12.75" x14ac:dyDescent="0.2">
      <c r="Q1669" s="1"/>
      <c r="R1669" s="1"/>
      <c r="S1669" s="1"/>
      <c r="T1669" s="1"/>
      <c r="U1669" s="1"/>
      <c r="V1669" s="1"/>
    </row>
    <row r="1670" spans="17:22" ht="12.75" x14ac:dyDescent="0.2">
      <c r="Q1670" s="1"/>
      <c r="R1670" s="1"/>
      <c r="S1670" s="1"/>
      <c r="T1670" s="1"/>
      <c r="U1670" s="1"/>
      <c r="V1670" s="1"/>
    </row>
    <row r="1671" spans="17:22" ht="12.75" x14ac:dyDescent="0.2">
      <c r="Q1671" s="1"/>
      <c r="R1671" s="1"/>
      <c r="S1671" s="1"/>
      <c r="T1671" s="1"/>
      <c r="U1671" s="1"/>
      <c r="V1671" s="1"/>
    </row>
    <row r="1672" spans="17:22" ht="12.75" x14ac:dyDescent="0.2">
      <c r="Q1672" s="1"/>
      <c r="R1672" s="1"/>
      <c r="S1672" s="1"/>
      <c r="T1672" s="1"/>
      <c r="U1672" s="1"/>
      <c r="V1672" s="1"/>
    </row>
    <row r="1673" spans="17:22" ht="12.75" x14ac:dyDescent="0.2">
      <c r="Q1673" s="1"/>
      <c r="R1673" s="1"/>
      <c r="S1673" s="1"/>
      <c r="T1673" s="1"/>
      <c r="U1673" s="1"/>
      <c r="V1673" s="1"/>
    </row>
    <row r="1674" spans="17:22" ht="12.75" x14ac:dyDescent="0.2">
      <c r="Q1674" s="1"/>
      <c r="R1674" s="1"/>
      <c r="S1674" s="1"/>
      <c r="T1674" s="1"/>
      <c r="U1674" s="1"/>
      <c r="V1674" s="1"/>
    </row>
    <row r="1675" spans="17:22" ht="12.75" x14ac:dyDescent="0.2">
      <c r="Q1675" s="1"/>
      <c r="R1675" s="1"/>
      <c r="S1675" s="1"/>
      <c r="T1675" s="1"/>
      <c r="U1675" s="1"/>
      <c r="V1675" s="1"/>
    </row>
    <row r="1676" spans="17:22" ht="12.75" x14ac:dyDescent="0.2">
      <c r="Q1676" s="1"/>
      <c r="R1676" s="1"/>
      <c r="S1676" s="1"/>
      <c r="T1676" s="1"/>
      <c r="U1676" s="1"/>
      <c r="V1676" s="1"/>
    </row>
    <row r="1677" spans="17:22" ht="12.75" x14ac:dyDescent="0.2">
      <c r="Q1677" s="1"/>
      <c r="R1677" s="1"/>
      <c r="S1677" s="1"/>
      <c r="T1677" s="1"/>
      <c r="U1677" s="1"/>
      <c r="V1677" s="1"/>
    </row>
    <row r="1678" spans="17:22" ht="12.75" x14ac:dyDescent="0.2">
      <c r="Q1678" s="1"/>
      <c r="R1678" s="1"/>
      <c r="S1678" s="1"/>
      <c r="T1678" s="1"/>
      <c r="U1678" s="1"/>
      <c r="V1678" s="1"/>
    </row>
    <row r="1679" spans="17:22" ht="12.75" x14ac:dyDescent="0.2">
      <c r="Q1679" s="1"/>
      <c r="R1679" s="1"/>
      <c r="S1679" s="1"/>
      <c r="T1679" s="1"/>
      <c r="U1679" s="1"/>
      <c r="V1679" s="1"/>
    </row>
    <row r="1680" spans="17:22" ht="12.75" x14ac:dyDescent="0.2">
      <c r="Q1680" s="1"/>
      <c r="R1680" s="1"/>
      <c r="S1680" s="1"/>
      <c r="T1680" s="1"/>
      <c r="U1680" s="1"/>
      <c r="V1680" s="1"/>
    </row>
    <row r="1681" spans="17:22" ht="12.75" x14ac:dyDescent="0.2">
      <c r="Q1681" s="1"/>
      <c r="R1681" s="1"/>
      <c r="S1681" s="1"/>
      <c r="T1681" s="1"/>
      <c r="U1681" s="1"/>
      <c r="V1681" s="1"/>
    </row>
    <row r="1682" spans="17:22" ht="12.75" x14ac:dyDescent="0.2">
      <c r="Q1682" s="1"/>
      <c r="R1682" s="1"/>
      <c r="S1682" s="1"/>
      <c r="T1682" s="1"/>
      <c r="U1682" s="1"/>
      <c r="V1682" s="1"/>
    </row>
    <row r="1683" spans="17:22" ht="12.75" x14ac:dyDescent="0.2">
      <c r="Q1683" s="1"/>
      <c r="R1683" s="1"/>
      <c r="S1683" s="1"/>
      <c r="T1683" s="1"/>
      <c r="U1683" s="1"/>
      <c r="V1683" s="1"/>
    </row>
    <row r="1684" spans="17:22" ht="12.75" x14ac:dyDescent="0.2">
      <c r="Q1684" s="1"/>
      <c r="R1684" s="1"/>
      <c r="S1684" s="1"/>
      <c r="T1684" s="1"/>
      <c r="U1684" s="1"/>
      <c r="V1684" s="1"/>
    </row>
    <row r="1685" spans="17:22" ht="12.75" x14ac:dyDescent="0.2">
      <c r="Q1685" s="1"/>
      <c r="R1685" s="1"/>
      <c r="S1685" s="1"/>
      <c r="T1685" s="1"/>
      <c r="U1685" s="1"/>
      <c r="V1685" s="1"/>
    </row>
    <row r="1686" spans="17:22" ht="12.75" x14ac:dyDescent="0.2">
      <c r="Q1686" s="1"/>
      <c r="R1686" s="1"/>
      <c r="S1686" s="1"/>
      <c r="T1686" s="1"/>
      <c r="U1686" s="1"/>
      <c r="V1686" s="1"/>
    </row>
    <row r="1687" spans="17:22" ht="12.75" x14ac:dyDescent="0.2">
      <c r="Q1687" s="1"/>
      <c r="R1687" s="1"/>
      <c r="S1687" s="1"/>
      <c r="T1687" s="1"/>
      <c r="U1687" s="1"/>
      <c r="V1687" s="1"/>
    </row>
    <row r="1688" spans="17:22" ht="12.75" x14ac:dyDescent="0.2">
      <c r="Q1688" s="1"/>
      <c r="R1688" s="1"/>
      <c r="S1688" s="1"/>
      <c r="T1688" s="1"/>
      <c r="U1688" s="1"/>
      <c r="V1688" s="1"/>
    </row>
    <row r="1689" spans="17:22" ht="12.75" x14ac:dyDescent="0.2">
      <c r="Q1689" s="1"/>
      <c r="R1689" s="1"/>
      <c r="S1689" s="1"/>
      <c r="T1689" s="1"/>
      <c r="U1689" s="1"/>
      <c r="V1689" s="1"/>
    </row>
    <row r="1690" spans="17:22" ht="12.75" x14ac:dyDescent="0.2">
      <c r="Q1690" s="1"/>
      <c r="R1690" s="1"/>
      <c r="S1690" s="1"/>
      <c r="T1690" s="1"/>
      <c r="U1690" s="1"/>
      <c r="V1690" s="1"/>
    </row>
    <row r="1691" spans="17:22" ht="12.75" x14ac:dyDescent="0.2">
      <c r="Q1691" s="1"/>
      <c r="R1691" s="1"/>
      <c r="S1691" s="1"/>
      <c r="T1691" s="1"/>
      <c r="U1691" s="1"/>
      <c r="V1691" s="1"/>
    </row>
    <row r="1692" spans="17:22" ht="12.75" x14ac:dyDescent="0.2">
      <c r="Q1692" s="1"/>
      <c r="R1692" s="1"/>
      <c r="S1692" s="1"/>
      <c r="T1692" s="1"/>
      <c r="U1692" s="1"/>
      <c r="V1692" s="1"/>
    </row>
    <row r="1693" spans="17:22" ht="12.75" x14ac:dyDescent="0.2">
      <c r="Q1693" s="1"/>
      <c r="R1693" s="1"/>
      <c r="S1693" s="1"/>
      <c r="T1693" s="1"/>
      <c r="U1693" s="1"/>
      <c r="V1693" s="1"/>
    </row>
    <row r="1694" spans="17:22" ht="12.75" x14ac:dyDescent="0.2">
      <c r="Q1694" s="1"/>
      <c r="R1694" s="1"/>
      <c r="S1694" s="1"/>
      <c r="T1694" s="1"/>
      <c r="U1694" s="1"/>
      <c r="V1694" s="1"/>
    </row>
    <row r="1695" spans="17:22" ht="12.75" x14ac:dyDescent="0.2">
      <c r="Q1695" s="1"/>
      <c r="R1695" s="1"/>
      <c r="S1695" s="1"/>
      <c r="T1695" s="1"/>
      <c r="U1695" s="1"/>
      <c r="V1695" s="1"/>
    </row>
    <row r="1696" spans="17:22" ht="12.75" x14ac:dyDescent="0.2">
      <c r="Q1696" s="1"/>
      <c r="R1696" s="1"/>
      <c r="S1696" s="1"/>
      <c r="T1696" s="1"/>
      <c r="U1696" s="1"/>
      <c r="V1696" s="1"/>
    </row>
    <row r="1697" spans="17:22" ht="12.75" x14ac:dyDescent="0.2">
      <c r="Q1697" s="1"/>
      <c r="R1697" s="1"/>
      <c r="S1697" s="1"/>
      <c r="T1697" s="1"/>
      <c r="U1697" s="1"/>
      <c r="V1697" s="1"/>
    </row>
    <row r="1698" spans="17:22" ht="12.75" x14ac:dyDescent="0.2">
      <c r="Q1698" s="1"/>
      <c r="R1698" s="1"/>
      <c r="S1698" s="1"/>
      <c r="T1698" s="1"/>
      <c r="U1698" s="1"/>
      <c r="V1698" s="1"/>
    </row>
    <row r="1699" spans="17:22" ht="12.75" x14ac:dyDescent="0.2">
      <c r="Q1699" s="1"/>
      <c r="R1699" s="1"/>
      <c r="S1699" s="1"/>
      <c r="T1699" s="1"/>
      <c r="U1699" s="1"/>
      <c r="V1699" s="1"/>
    </row>
    <row r="1700" spans="17:22" ht="12.75" x14ac:dyDescent="0.2">
      <c r="Q1700" s="1"/>
      <c r="R1700" s="1"/>
      <c r="S1700" s="1"/>
      <c r="T1700" s="1"/>
      <c r="U1700" s="1"/>
      <c r="V1700" s="1"/>
    </row>
    <row r="1701" spans="17:22" ht="12.75" x14ac:dyDescent="0.2">
      <c r="Q1701" s="1"/>
      <c r="R1701" s="1"/>
      <c r="S1701" s="1"/>
      <c r="T1701" s="1"/>
      <c r="U1701" s="1"/>
      <c r="V1701" s="1"/>
    </row>
    <row r="1702" spans="17:22" ht="12.75" x14ac:dyDescent="0.2">
      <c r="Q1702" s="1"/>
      <c r="R1702" s="1"/>
      <c r="S1702" s="1"/>
      <c r="T1702" s="1"/>
      <c r="U1702" s="1"/>
      <c r="V1702" s="1"/>
    </row>
    <row r="1703" spans="17:22" ht="12.75" x14ac:dyDescent="0.2">
      <c r="Q1703" s="1"/>
      <c r="R1703" s="1"/>
      <c r="S1703" s="1"/>
      <c r="T1703" s="1"/>
      <c r="U1703" s="1"/>
      <c r="V1703" s="1"/>
    </row>
    <row r="1704" spans="17:22" ht="12.75" x14ac:dyDescent="0.2">
      <c r="Q1704" s="1"/>
      <c r="R1704" s="1"/>
      <c r="S1704" s="1"/>
      <c r="T1704" s="1"/>
      <c r="U1704" s="1"/>
      <c r="V1704" s="1"/>
    </row>
    <row r="1705" spans="17:22" ht="12.75" x14ac:dyDescent="0.2">
      <c r="Q1705" s="1"/>
      <c r="R1705" s="1"/>
      <c r="S1705" s="1"/>
      <c r="T1705" s="1"/>
      <c r="U1705" s="1"/>
      <c r="V1705" s="1"/>
    </row>
    <row r="1706" spans="17:22" ht="12.75" x14ac:dyDescent="0.2">
      <c r="Q1706" s="1"/>
      <c r="R1706" s="1"/>
      <c r="S1706" s="1"/>
      <c r="T1706" s="1"/>
      <c r="U1706" s="1"/>
      <c r="V1706" s="1"/>
    </row>
    <row r="1707" spans="17:22" ht="12.75" x14ac:dyDescent="0.2">
      <c r="Q1707" s="1"/>
      <c r="R1707" s="1"/>
      <c r="S1707" s="1"/>
      <c r="T1707" s="1"/>
      <c r="U1707" s="1"/>
      <c r="V1707" s="1"/>
    </row>
    <row r="1708" spans="17:22" ht="12.75" x14ac:dyDescent="0.2">
      <c r="Q1708" s="1"/>
      <c r="R1708" s="1"/>
      <c r="S1708" s="1"/>
      <c r="T1708" s="1"/>
      <c r="U1708" s="1"/>
      <c r="V1708" s="1"/>
    </row>
    <row r="1709" spans="17:22" ht="12.75" x14ac:dyDescent="0.2">
      <c r="Q1709" s="1"/>
      <c r="R1709" s="1"/>
      <c r="S1709" s="1"/>
      <c r="T1709" s="1"/>
      <c r="U1709" s="1"/>
      <c r="V1709" s="1"/>
    </row>
    <row r="1710" spans="17:22" ht="12.75" x14ac:dyDescent="0.2">
      <c r="Q1710" s="1"/>
      <c r="R1710" s="1"/>
      <c r="S1710" s="1"/>
      <c r="T1710" s="1"/>
      <c r="U1710" s="1"/>
      <c r="V1710" s="1"/>
    </row>
    <row r="1711" spans="17:22" ht="12.75" x14ac:dyDescent="0.2">
      <c r="Q1711" s="1"/>
      <c r="R1711" s="1"/>
      <c r="S1711" s="1"/>
      <c r="T1711" s="1"/>
      <c r="U1711" s="1"/>
      <c r="V1711" s="1"/>
    </row>
    <row r="1712" spans="17:22" ht="12.75" x14ac:dyDescent="0.2">
      <c r="Q1712" s="1"/>
      <c r="R1712" s="1"/>
      <c r="S1712" s="1"/>
      <c r="T1712" s="1"/>
      <c r="U1712" s="1"/>
      <c r="V1712" s="1"/>
    </row>
    <row r="1713" spans="17:22" ht="12.75" x14ac:dyDescent="0.2">
      <c r="Q1713" s="1"/>
      <c r="R1713" s="1"/>
      <c r="S1713" s="1"/>
      <c r="T1713" s="1"/>
      <c r="U1713" s="1"/>
      <c r="V1713" s="1"/>
    </row>
    <row r="1714" spans="17:22" ht="12.75" x14ac:dyDescent="0.2">
      <c r="Q1714" s="1"/>
      <c r="R1714" s="1"/>
      <c r="S1714" s="1"/>
      <c r="T1714" s="1"/>
      <c r="U1714" s="1"/>
      <c r="V1714" s="1"/>
    </row>
    <row r="1715" spans="17:22" ht="12.75" x14ac:dyDescent="0.2">
      <c r="Q1715" s="1"/>
      <c r="R1715" s="1"/>
      <c r="S1715" s="1"/>
      <c r="T1715" s="1"/>
      <c r="U1715" s="1"/>
      <c r="V1715" s="1"/>
    </row>
    <row r="1716" spans="17:22" ht="12.75" x14ac:dyDescent="0.2">
      <c r="Q1716" s="1"/>
      <c r="R1716" s="1"/>
      <c r="S1716" s="1"/>
      <c r="T1716" s="1"/>
      <c r="U1716" s="1"/>
      <c r="V1716" s="1"/>
    </row>
    <row r="1717" spans="17:22" ht="12.75" x14ac:dyDescent="0.2">
      <c r="Q1717" s="1"/>
      <c r="R1717" s="1"/>
      <c r="S1717" s="1"/>
      <c r="T1717" s="1"/>
      <c r="U1717" s="1"/>
      <c r="V1717" s="1"/>
    </row>
    <row r="1718" spans="17:22" ht="12.75" x14ac:dyDescent="0.2">
      <c r="Q1718" s="1"/>
      <c r="R1718" s="1"/>
      <c r="S1718" s="1"/>
      <c r="T1718" s="1"/>
      <c r="U1718" s="1"/>
      <c r="V1718" s="1"/>
    </row>
    <row r="1719" spans="17:22" ht="12.75" x14ac:dyDescent="0.2">
      <c r="Q1719" s="1"/>
      <c r="R1719" s="1"/>
      <c r="S1719" s="1"/>
      <c r="T1719" s="1"/>
      <c r="U1719" s="1"/>
      <c r="V1719" s="1"/>
    </row>
    <row r="1720" spans="17:22" ht="12.75" x14ac:dyDescent="0.2">
      <c r="Q1720" s="1"/>
      <c r="R1720" s="1"/>
      <c r="S1720" s="1"/>
      <c r="T1720" s="1"/>
      <c r="U1720" s="1"/>
      <c r="V1720" s="1"/>
    </row>
    <row r="1721" spans="17:22" ht="12.75" x14ac:dyDescent="0.2">
      <c r="Q1721" s="1"/>
      <c r="R1721" s="1"/>
      <c r="S1721" s="1"/>
      <c r="T1721" s="1"/>
      <c r="U1721" s="1"/>
      <c r="V1721" s="1"/>
    </row>
    <row r="1722" spans="17:22" ht="12.75" x14ac:dyDescent="0.2">
      <c r="Q1722" s="1"/>
      <c r="R1722" s="1"/>
      <c r="S1722" s="1"/>
      <c r="T1722" s="1"/>
      <c r="U1722" s="1"/>
      <c r="V1722" s="1"/>
    </row>
    <row r="1723" spans="17:22" ht="12.75" x14ac:dyDescent="0.2">
      <c r="Q1723" s="1"/>
      <c r="R1723" s="1"/>
      <c r="S1723" s="1"/>
      <c r="T1723" s="1"/>
      <c r="U1723" s="1"/>
      <c r="V1723" s="1"/>
    </row>
    <row r="1724" spans="17:22" ht="12.75" x14ac:dyDescent="0.2">
      <c r="Q1724" s="1"/>
      <c r="R1724" s="1"/>
      <c r="S1724" s="1"/>
      <c r="T1724" s="1"/>
      <c r="U1724" s="1"/>
      <c r="V1724" s="1"/>
    </row>
    <row r="1725" spans="17:22" ht="12.75" x14ac:dyDescent="0.2">
      <c r="Q1725" s="1"/>
      <c r="R1725" s="1"/>
      <c r="S1725" s="1"/>
      <c r="T1725" s="1"/>
      <c r="U1725" s="1"/>
      <c r="V1725" s="1"/>
    </row>
    <row r="1726" spans="17:22" ht="12.75" x14ac:dyDescent="0.2">
      <c r="Q1726" s="1"/>
      <c r="R1726" s="1"/>
      <c r="S1726" s="1"/>
      <c r="T1726" s="1"/>
      <c r="U1726" s="1"/>
      <c r="V1726" s="1"/>
    </row>
    <row r="1727" spans="17:22" ht="12.75" x14ac:dyDescent="0.2">
      <c r="Q1727" s="1"/>
      <c r="R1727" s="1"/>
      <c r="S1727" s="1"/>
      <c r="T1727" s="1"/>
      <c r="U1727" s="1"/>
      <c r="V1727" s="1"/>
    </row>
    <row r="1728" spans="17:22" ht="12.75" x14ac:dyDescent="0.2">
      <c r="Q1728" s="1"/>
      <c r="R1728" s="1"/>
      <c r="S1728" s="1"/>
      <c r="T1728" s="1"/>
      <c r="U1728" s="1"/>
      <c r="V1728" s="1"/>
    </row>
    <row r="1729" spans="17:22" ht="12.75" x14ac:dyDescent="0.2">
      <c r="Q1729" s="1"/>
      <c r="R1729" s="1"/>
      <c r="S1729" s="1"/>
      <c r="T1729" s="1"/>
      <c r="U1729" s="1"/>
      <c r="V1729" s="1"/>
    </row>
    <row r="1730" spans="17:22" ht="12.75" x14ac:dyDescent="0.2">
      <c r="Q1730" s="1"/>
      <c r="R1730" s="1"/>
      <c r="S1730" s="1"/>
      <c r="T1730" s="1"/>
      <c r="U1730" s="1"/>
      <c r="V1730" s="1"/>
    </row>
    <row r="1731" spans="17:22" ht="12.75" x14ac:dyDescent="0.2">
      <c r="Q1731" s="1"/>
      <c r="R1731" s="1"/>
      <c r="S1731" s="1"/>
      <c r="T1731" s="1"/>
      <c r="U1731" s="1"/>
      <c r="V1731" s="1"/>
    </row>
    <row r="1732" spans="17:22" ht="12.75" x14ac:dyDescent="0.2">
      <c r="Q1732" s="1"/>
      <c r="R1732" s="1"/>
      <c r="S1732" s="1"/>
      <c r="T1732" s="1"/>
      <c r="U1732" s="1"/>
      <c r="V1732" s="1"/>
    </row>
    <row r="1733" spans="17:22" ht="12.75" x14ac:dyDescent="0.2">
      <c r="Q1733" s="1"/>
      <c r="R1733" s="1"/>
      <c r="S1733" s="1"/>
      <c r="T1733" s="1"/>
      <c r="U1733" s="1"/>
      <c r="V1733" s="1"/>
    </row>
    <row r="1734" spans="17:22" ht="12.75" x14ac:dyDescent="0.2">
      <c r="Q1734" s="1"/>
      <c r="R1734" s="1"/>
      <c r="S1734" s="1"/>
      <c r="T1734" s="1"/>
      <c r="U1734" s="1"/>
      <c r="V1734" s="1"/>
    </row>
    <row r="1735" spans="17:22" ht="12.75" x14ac:dyDescent="0.2">
      <c r="Q1735" s="1"/>
      <c r="R1735" s="1"/>
      <c r="S1735" s="1"/>
      <c r="T1735" s="1"/>
      <c r="U1735" s="1"/>
      <c r="V1735" s="1"/>
    </row>
    <row r="1736" spans="17:22" ht="12.75" x14ac:dyDescent="0.2">
      <c r="Q1736" s="1"/>
      <c r="R1736" s="1"/>
      <c r="S1736" s="1"/>
      <c r="T1736" s="1"/>
      <c r="U1736" s="1"/>
      <c r="V1736" s="1"/>
    </row>
    <row r="1737" spans="17:22" ht="12.75" x14ac:dyDescent="0.2">
      <c r="Q1737" s="1"/>
      <c r="R1737" s="1"/>
      <c r="S1737" s="1"/>
      <c r="T1737" s="1"/>
      <c r="U1737" s="1"/>
      <c r="V1737" s="1"/>
    </row>
    <row r="1738" spans="17:22" ht="12.75" x14ac:dyDescent="0.2">
      <c r="Q1738" s="1"/>
      <c r="R1738" s="1"/>
      <c r="S1738" s="1"/>
      <c r="T1738" s="1"/>
      <c r="U1738" s="1"/>
      <c r="V1738" s="1"/>
    </row>
    <row r="1739" spans="17:22" ht="12.75" x14ac:dyDescent="0.2">
      <c r="Q1739" s="1"/>
      <c r="R1739" s="1"/>
      <c r="S1739" s="1"/>
      <c r="T1739" s="1"/>
      <c r="U1739" s="1"/>
      <c r="V1739" s="1"/>
    </row>
    <row r="1740" spans="17:22" ht="12.75" x14ac:dyDescent="0.2">
      <c r="Q1740" s="1"/>
      <c r="R1740" s="1"/>
      <c r="S1740" s="1"/>
      <c r="T1740" s="1"/>
      <c r="U1740" s="1"/>
      <c r="V1740" s="1"/>
    </row>
    <row r="1741" spans="17:22" ht="12.75" x14ac:dyDescent="0.2">
      <c r="Q1741" s="1"/>
      <c r="R1741" s="1"/>
      <c r="S1741" s="1"/>
      <c r="T1741" s="1"/>
      <c r="U1741" s="1"/>
      <c r="V1741" s="1"/>
    </row>
    <row r="1742" spans="17:22" ht="12.75" x14ac:dyDescent="0.2">
      <c r="Q1742" s="1"/>
      <c r="R1742" s="1"/>
      <c r="S1742" s="1"/>
      <c r="T1742" s="1"/>
      <c r="U1742" s="1"/>
      <c r="V1742" s="1"/>
    </row>
    <row r="1743" spans="17:22" ht="12.75" x14ac:dyDescent="0.2">
      <c r="Q1743" s="1"/>
      <c r="R1743" s="1"/>
      <c r="S1743" s="1"/>
      <c r="T1743" s="1"/>
      <c r="U1743" s="1"/>
      <c r="V1743" s="1"/>
    </row>
    <row r="1744" spans="17:22" ht="12.75" x14ac:dyDescent="0.2">
      <c r="Q1744" s="1"/>
      <c r="R1744" s="1"/>
      <c r="S1744" s="1"/>
      <c r="T1744" s="1"/>
      <c r="U1744" s="1"/>
      <c r="V1744" s="1"/>
    </row>
    <row r="1745" spans="17:22" ht="12.75" x14ac:dyDescent="0.2">
      <c r="Q1745" s="1"/>
      <c r="R1745" s="1"/>
      <c r="S1745" s="1"/>
      <c r="T1745" s="1"/>
      <c r="U1745" s="1"/>
      <c r="V1745" s="1"/>
    </row>
    <row r="1746" spans="17:22" ht="12.75" x14ac:dyDescent="0.2">
      <c r="Q1746" s="1"/>
      <c r="R1746" s="1"/>
      <c r="S1746" s="1"/>
      <c r="T1746" s="1"/>
      <c r="U1746" s="1"/>
      <c r="V1746" s="1"/>
    </row>
    <row r="1747" spans="17:22" ht="12.75" x14ac:dyDescent="0.2">
      <c r="Q1747" s="1"/>
      <c r="R1747" s="1"/>
      <c r="S1747" s="1"/>
      <c r="T1747" s="1"/>
      <c r="U1747" s="1"/>
      <c r="V1747" s="1"/>
    </row>
    <row r="1748" spans="17:22" ht="12.75" x14ac:dyDescent="0.2">
      <c r="Q1748" s="1"/>
      <c r="R1748" s="1"/>
      <c r="S1748" s="1"/>
      <c r="T1748" s="1"/>
      <c r="U1748" s="1"/>
      <c r="V1748" s="1"/>
    </row>
    <row r="1749" spans="17:22" ht="12.75" x14ac:dyDescent="0.2">
      <c r="Q1749" s="1"/>
      <c r="R1749" s="1"/>
      <c r="S1749" s="1"/>
      <c r="T1749" s="1"/>
      <c r="U1749" s="1"/>
      <c r="V1749" s="1"/>
    </row>
    <row r="1750" spans="17:22" ht="12.75" x14ac:dyDescent="0.2">
      <c r="Q1750" s="1"/>
      <c r="R1750" s="1"/>
      <c r="S1750" s="1"/>
      <c r="T1750" s="1"/>
      <c r="U1750" s="1"/>
      <c r="V1750" s="1"/>
    </row>
    <row r="1751" spans="17:22" ht="12.75" x14ac:dyDescent="0.2">
      <c r="Q1751" s="1"/>
      <c r="R1751" s="1"/>
      <c r="S1751" s="1"/>
      <c r="T1751" s="1"/>
      <c r="U1751" s="1"/>
      <c r="V1751" s="1"/>
    </row>
    <row r="1752" spans="17:22" ht="12.75" x14ac:dyDescent="0.2">
      <c r="Q1752" s="1"/>
      <c r="R1752" s="1"/>
      <c r="S1752" s="1"/>
      <c r="T1752" s="1"/>
      <c r="U1752" s="1"/>
      <c r="V1752" s="1"/>
    </row>
    <row r="1753" spans="17:22" ht="12.75" x14ac:dyDescent="0.2">
      <c r="Q1753" s="1"/>
      <c r="R1753" s="1"/>
      <c r="S1753" s="1"/>
      <c r="T1753" s="1"/>
      <c r="U1753" s="1"/>
      <c r="V1753" s="1"/>
    </row>
    <row r="1754" spans="17:22" ht="12.75" x14ac:dyDescent="0.2">
      <c r="Q1754" s="1"/>
      <c r="R1754" s="1"/>
      <c r="S1754" s="1"/>
      <c r="T1754" s="1"/>
      <c r="U1754" s="1"/>
      <c r="V1754" s="1"/>
    </row>
    <row r="1755" spans="17:22" ht="12.75" x14ac:dyDescent="0.2">
      <c r="Q1755" s="1"/>
      <c r="R1755" s="1"/>
      <c r="S1755" s="1"/>
      <c r="T1755" s="1"/>
      <c r="U1755" s="1"/>
      <c r="V1755" s="1"/>
    </row>
    <row r="1756" spans="17:22" ht="12.75" x14ac:dyDescent="0.2">
      <c r="Q1756" s="1"/>
      <c r="R1756" s="1"/>
      <c r="S1756" s="1"/>
      <c r="T1756" s="1"/>
      <c r="U1756" s="1"/>
      <c r="V1756" s="1"/>
    </row>
    <row r="1757" spans="17:22" ht="12.75" x14ac:dyDescent="0.2">
      <c r="Q1757" s="1"/>
      <c r="R1757" s="1"/>
      <c r="S1757" s="1"/>
      <c r="T1757" s="1"/>
      <c r="U1757" s="1"/>
      <c r="V1757" s="1"/>
    </row>
    <row r="1758" spans="17:22" ht="12.75" x14ac:dyDescent="0.2">
      <c r="Q1758" s="1"/>
      <c r="R1758" s="1"/>
      <c r="S1758" s="1"/>
      <c r="T1758" s="1"/>
      <c r="U1758" s="1"/>
      <c r="V1758" s="1"/>
    </row>
    <row r="1759" spans="17:22" ht="12.75" x14ac:dyDescent="0.2">
      <c r="Q1759" s="1"/>
      <c r="R1759" s="1"/>
      <c r="S1759" s="1"/>
      <c r="T1759" s="1"/>
      <c r="U1759" s="1"/>
      <c r="V1759" s="1"/>
    </row>
    <row r="1760" spans="17:22" ht="12.75" x14ac:dyDescent="0.2">
      <c r="Q1760" s="1"/>
      <c r="R1760" s="1"/>
      <c r="S1760" s="1"/>
      <c r="T1760" s="1"/>
      <c r="U1760" s="1"/>
      <c r="V1760" s="1"/>
    </row>
    <row r="1761" spans="17:22" ht="12.75" x14ac:dyDescent="0.2">
      <c r="Q1761" s="1"/>
      <c r="R1761" s="1"/>
      <c r="S1761" s="1"/>
      <c r="T1761" s="1"/>
      <c r="U1761" s="1"/>
      <c r="V1761" s="1"/>
    </row>
    <row r="1762" spans="17:22" ht="12.75" x14ac:dyDescent="0.2">
      <c r="Q1762" s="1"/>
      <c r="R1762" s="1"/>
      <c r="S1762" s="1"/>
      <c r="T1762" s="1"/>
      <c r="U1762" s="1"/>
      <c r="V1762" s="1"/>
    </row>
    <row r="1763" spans="17:22" ht="12.75" x14ac:dyDescent="0.2">
      <c r="Q1763" s="1"/>
      <c r="R1763" s="1"/>
      <c r="S1763" s="1"/>
      <c r="T1763" s="1"/>
      <c r="U1763" s="1"/>
      <c r="V1763" s="1"/>
    </row>
    <row r="1764" spans="17:22" ht="12.75" x14ac:dyDescent="0.2">
      <c r="Q1764" s="1"/>
      <c r="R1764" s="1"/>
      <c r="S1764" s="1"/>
      <c r="T1764" s="1"/>
      <c r="U1764" s="1"/>
      <c r="V1764" s="1"/>
    </row>
    <row r="1765" spans="17:22" ht="12.75" x14ac:dyDescent="0.2">
      <c r="Q1765" s="1"/>
      <c r="R1765" s="1"/>
      <c r="S1765" s="1"/>
      <c r="T1765" s="1"/>
      <c r="U1765" s="1"/>
      <c r="V1765" s="1"/>
    </row>
    <row r="1766" spans="17:22" ht="12.75" x14ac:dyDescent="0.2">
      <c r="Q1766" s="1"/>
      <c r="R1766" s="1"/>
      <c r="S1766" s="1"/>
      <c r="T1766" s="1"/>
      <c r="U1766" s="1"/>
      <c r="V1766" s="1"/>
    </row>
    <row r="1767" spans="17:22" ht="12.75" x14ac:dyDescent="0.2">
      <c r="Q1767" s="1"/>
      <c r="R1767" s="1"/>
      <c r="S1767" s="1"/>
      <c r="T1767" s="1"/>
      <c r="U1767" s="1"/>
      <c r="V1767" s="1"/>
    </row>
    <row r="1768" spans="17:22" ht="12.75" x14ac:dyDescent="0.2">
      <c r="Q1768" s="1"/>
      <c r="R1768" s="1"/>
      <c r="S1768" s="1"/>
      <c r="T1768" s="1"/>
      <c r="U1768" s="1"/>
      <c r="V1768" s="1"/>
    </row>
    <row r="1769" spans="17:22" ht="12.75" x14ac:dyDescent="0.2">
      <c r="Q1769" s="1"/>
      <c r="R1769" s="1"/>
      <c r="S1769" s="1"/>
      <c r="T1769" s="1"/>
      <c r="U1769" s="1"/>
      <c r="V1769" s="1"/>
    </row>
    <row r="1770" spans="17:22" ht="12.75" x14ac:dyDescent="0.2">
      <c r="Q1770" s="1"/>
      <c r="R1770" s="1"/>
      <c r="S1770" s="1"/>
      <c r="T1770" s="1"/>
      <c r="U1770" s="1"/>
      <c r="V1770" s="1"/>
    </row>
    <row r="1771" spans="17:22" ht="12.75" x14ac:dyDescent="0.2">
      <c r="Q1771" s="1"/>
      <c r="R1771" s="1"/>
      <c r="S1771" s="1"/>
      <c r="T1771" s="1"/>
      <c r="U1771" s="1"/>
      <c r="V1771" s="1"/>
    </row>
    <row r="1772" spans="17:22" ht="12.75" x14ac:dyDescent="0.2">
      <c r="Q1772" s="1"/>
      <c r="R1772" s="1"/>
      <c r="S1772" s="1"/>
      <c r="T1772" s="1"/>
      <c r="U1772" s="1"/>
      <c r="V1772" s="1"/>
    </row>
    <row r="1773" spans="17:22" ht="12.75" x14ac:dyDescent="0.2">
      <c r="Q1773" s="1"/>
      <c r="R1773" s="1"/>
      <c r="S1773" s="1"/>
      <c r="T1773" s="1"/>
      <c r="U1773" s="1"/>
      <c r="V1773" s="1"/>
    </row>
    <row r="1774" spans="17:22" ht="12.75" x14ac:dyDescent="0.2">
      <c r="Q1774" s="1"/>
      <c r="R1774" s="1"/>
      <c r="S1774" s="1"/>
      <c r="T1774" s="1"/>
      <c r="U1774" s="1"/>
      <c r="V1774" s="1"/>
    </row>
    <row r="1775" spans="17:22" ht="12.75" x14ac:dyDescent="0.2">
      <c r="Q1775" s="1"/>
      <c r="R1775" s="1"/>
      <c r="S1775" s="1"/>
      <c r="T1775" s="1"/>
      <c r="U1775" s="1"/>
      <c r="V1775" s="1"/>
    </row>
    <row r="1776" spans="17:22" ht="12.75" x14ac:dyDescent="0.2">
      <c r="Q1776" s="1"/>
      <c r="R1776" s="1"/>
      <c r="S1776" s="1"/>
      <c r="T1776" s="1"/>
      <c r="U1776" s="1"/>
      <c r="V1776" s="1"/>
    </row>
    <row r="1777" spans="17:22" ht="12.75" x14ac:dyDescent="0.2">
      <c r="Q1777" s="1"/>
      <c r="R1777" s="1"/>
      <c r="S1777" s="1"/>
      <c r="T1777" s="1"/>
      <c r="U1777" s="1"/>
      <c r="V1777" s="1"/>
    </row>
    <row r="1778" spans="17:22" ht="12.75" x14ac:dyDescent="0.2">
      <c r="Q1778" s="1"/>
      <c r="R1778" s="1"/>
      <c r="S1778" s="1"/>
      <c r="T1778" s="1"/>
      <c r="U1778" s="1"/>
      <c r="V1778" s="1"/>
    </row>
    <row r="1779" spans="17:22" ht="12.75" x14ac:dyDescent="0.2">
      <c r="Q1779" s="1"/>
      <c r="R1779" s="1"/>
      <c r="S1779" s="1"/>
      <c r="T1779" s="1"/>
      <c r="U1779" s="1"/>
      <c r="V1779" s="1"/>
    </row>
    <row r="1780" spans="17:22" ht="12.75" x14ac:dyDescent="0.2">
      <c r="Q1780" s="1"/>
      <c r="R1780" s="1"/>
      <c r="S1780" s="1"/>
      <c r="T1780" s="1"/>
      <c r="U1780" s="1"/>
      <c r="V1780" s="1"/>
    </row>
    <row r="1781" spans="17:22" ht="12.75" x14ac:dyDescent="0.2">
      <c r="Q1781" s="1"/>
      <c r="R1781" s="1"/>
      <c r="S1781" s="1"/>
      <c r="T1781" s="1"/>
      <c r="U1781" s="1"/>
      <c r="V1781" s="1"/>
    </row>
    <row r="1782" spans="17:22" ht="12.75" x14ac:dyDescent="0.2">
      <c r="Q1782" s="1"/>
      <c r="R1782" s="1"/>
      <c r="S1782" s="1"/>
      <c r="T1782" s="1"/>
      <c r="U1782" s="1"/>
      <c r="V1782" s="1"/>
    </row>
    <row r="1783" spans="17:22" ht="12.75" x14ac:dyDescent="0.2">
      <c r="Q1783" s="1"/>
      <c r="R1783" s="1"/>
      <c r="S1783" s="1"/>
      <c r="T1783" s="1"/>
      <c r="U1783" s="1"/>
      <c r="V1783" s="1"/>
    </row>
    <row r="1784" spans="17:22" ht="12.75" x14ac:dyDescent="0.2">
      <c r="Q1784" s="1"/>
      <c r="R1784" s="1"/>
      <c r="S1784" s="1"/>
      <c r="T1784" s="1"/>
      <c r="U1784" s="1"/>
      <c r="V1784" s="1"/>
    </row>
    <row r="1785" spans="17:22" ht="12.75" x14ac:dyDescent="0.2">
      <c r="Q1785" s="1"/>
      <c r="R1785" s="1"/>
      <c r="S1785" s="1"/>
      <c r="T1785" s="1"/>
      <c r="U1785" s="1"/>
      <c r="V1785" s="1"/>
    </row>
    <row r="1786" spans="17:22" ht="12.75" x14ac:dyDescent="0.2">
      <c r="Q1786" s="1"/>
      <c r="R1786" s="1"/>
      <c r="S1786" s="1"/>
      <c r="T1786" s="1"/>
      <c r="U1786" s="1"/>
      <c r="V1786" s="1"/>
    </row>
    <row r="1787" spans="17:22" ht="12.75" x14ac:dyDescent="0.2">
      <c r="Q1787" s="1"/>
      <c r="R1787" s="1"/>
      <c r="S1787" s="1"/>
      <c r="T1787" s="1"/>
      <c r="U1787" s="1"/>
      <c r="V1787" s="1"/>
    </row>
    <row r="1788" spans="17:22" ht="12.75" x14ac:dyDescent="0.2">
      <c r="Q1788" s="1"/>
      <c r="R1788" s="1"/>
      <c r="S1788" s="1"/>
      <c r="T1788" s="1"/>
      <c r="U1788" s="1"/>
      <c r="V1788" s="1"/>
    </row>
    <row r="1789" spans="17:22" ht="12.75" x14ac:dyDescent="0.2">
      <c r="Q1789" s="1"/>
      <c r="R1789" s="1"/>
      <c r="S1789" s="1"/>
      <c r="T1789" s="1"/>
      <c r="U1789" s="1"/>
      <c r="V1789" s="1"/>
    </row>
    <row r="1790" spans="17:22" ht="12.75" x14ac:dyDescent="0.2">
      <c r="Q1790" s="1"/>
      <c r="R1790" s="1"/>
      <c r="S1790" s="1"/>
      <c r="T1790" s="1"/>
      <c r="U1790" s="1"/>
      <c r="V1790" s="1"/>
    </row>
    <row r="1791" spans="17:22" ht="12.75" x14ac:dyDescent="0.2">
      <c r="Q1791" s="1"/>
      <c r="R1791" s="1"/>
      <c r="S1791" s="1"/>
      <c r="T1791" s="1"/>
      <c r="U1791" s="1"/>
      <c r="V1791" s="1"/>
    </row>
    <row r="1792" spans="17:22" ht="12.75" x14ac:dyDescent="0.2">
      <c r="Q1792" s="1"/>
      <c r="R1792" s="1"/>
      <c r="S1792" s="1"/>
      <c r="T1792" s="1"/>
      <c r="U1792" s="1"/>
      <c r="V1792" s="1"/>
    </row>
    <row r="1793" spans="17:22" ht="12.75" x14ac:dyDescent="0.2">
      <c r="Q1793" s="1"/>
      <c r="R1793" s="1"/>
      <c r="S1793" s="1"/>
      <c r="T1793" s="1"/>
      <c r="U1793" s="1"/>
      <c r="V1793" s="1"/>
    </row>
    <row r="1794" spans="17:22" ht="12.75" x14ac:dyDescent="0.2">
      <c r="Q1794" s="1"/>
      <c r="R1794" s="1"/>
      <c r="S1794" s="1"/>
      <c r="T1794" s="1"/>
      <c r="U1794" s="1"/>
      <c r="V1794" s="1"/>
    </row>
    <row r="1795" spans="17:22" ht="12.75" x14ac:dyDescent="0.2">
      <c r="Q1795" s="1"/>
      <c r="R1795" s="1"/>
      <c r="S1795" s="1"/>
      <c r="T1795" s="1"/>
      <c r="U1795" s="1"/>
      <c r="V1795" s="1"/>
    </row>
    <row r="1796" spans="17:22" ht="12.75" x14ac:dyDescent="0.2">
      <c r="Q1796" s="1"/>
      <c r="R1796" s="1"/>
      <c r="S1796" s="1"/>
      <c r="T1796" s="1"/>
      <c r="U1796" s="1"/>
      <c r="V1796" s="1"/>
    </row>
    <row r="1797" spans="17:22" ht="12.75" x14ac:dyDescent="0.2">
      <c r="Q1797" s="1"/>
      <c r="R1797" s="1"/>
      <c r="S1797" s="1"/>
      <c r="T1797" s="1"/>
      <c r="U1797" s="1"/>
      <c r="V1797" s="1"/>
    </row>
    <row r="1798" spans="17:22" ht="12.75" x14ac:dyDescent="0.2">
      <c r="Q1798" s="1"/>
      <c r="R1798" s="1"/>
      <c r="S1798" s="1"/>
      <c r="T1798" s="1"/>
      <c r="U1798" s="1"/>
      <c r="V1798" s="1"/>
    </row>
    <row r="1799" spans="17:22" ht="12.75" x14ac:dyDescent="0.2">
      <c r="Q1799" s="1"/>
      <c r="R1799" s="1"/>
      <c r="S1799" s="1"/>
      <c r="T1799" s="1"/>
      <c r="U1799" s="1"/>
      <c r="V1799" s="1"/>
    </row>
    <row r="1800" spans="17:22" ht="12.75" x14ac:dyDescent="0.2">
      <c r="Q1800" s="1"/>
      <c r="R1800" s="1"/>
      <c r="S1800" s="1"/>
      <c r="T1800" s="1"/>
      <c r="U1800" s="1"/>
      <c r="V1800" s="1"/>
    </row>
    <row r="1801" spans="17:22" ht="12.75" x14ac:dyDescent="0.2">
      <c r="Q1801" s="1"/>
      <c r="R1801" s="1"/>
      <c r="S1801" s="1"/>
      <c r="T1801" s="1"/>
      <c r="U1801" s="1"/>
      <c r="V1801" s="1"/>
    </row>
    <row r="1802" spans="17:22" ht="12.75" x14ac:dyDescent="0.2">
      <c r="Q1802" s="1"/>
      <c r="R1802" s="1"/>
      <c r="S1802" s="1"/>
      <c r="T1802" s="1"/>
      <c r="U1802" s="1"/>
      <c r="V1802" s="1"/>
    </row>
    <row r="1803" spans="17:22" ht="12.75" x14ac:dyDescent="0.2">
      <c r="Q1803" s="1"/>
      <c r="R1803" s="1"/>
      <c r="S1803" s="1"/>
      <c r="T1803" s="1"/>
      <c r="U1803" s="1"/>
      <c r="V1803" s="1"/>
    </row>
    <row r="1804" spans="17:22" ht="12.75" x14ac:dyDescent="0.2">
      <c r="Q1804" s="1"/>
      <c r="R1804" s="1"/>
      <c r="S1804" s="1"/>
      <c r="T1804" s="1"/>
      <c r="U1804" s="1"/>
      <c r="V1804" s="1"/>
    </row>
    <row r="1805" spans="17:22" ht="12.75" x14ac:dyDescent="0.2">
      <c r="Q1805" s="1"/>
      <c r="R1805" s="1"/>
      <c r="S1805" s="1"/>
      <c r="T1805" s="1"/>
      <c r="U1805" s="1"/>
      <c r="V1805" s="1"/>
    </row>
    <row r="1806" spans="17:22" ht="12.75" x14ac:dyDescent="0.2">
      <c r="Q1806" s="1"/>
      <c r="R1806" s="1"/>
      <c r="S1806" s="1"/>
      <c r="T1806" s="1"/>
      <c r="U1806" s="1"/>
      <c r="V1806" s="1"/>
    </row>
    <row r="1807" spans="17:22" ht="12.75" x14ac:dyDescent="0.2">
      <c r="Q1807" s="1"/>
      <c r="R1807" s="1"/>
      <c r="S1807" s="1"/>
      <c r="T1807" s="1"/>
      <c r="U1807" s="1"/>
      <c r="V1807" s="1"/>
    </row>
    <row r="1808" spans="17:22" ht="12.75" x14ac:dyDescent="0.2">
      <c r="Q1808" s="1"/>
      <c r="R1808" s="1"/>
      <c r="S1808" s="1"/>
      <c r="T1808" s="1"/>
      <c r="U1808" s="1"/>
      <c r="V1808" s="1"/>
    </row>
    <row r="1809" spans="17:22" ht="12.75" x14ac:dyDescent="0.2">
      <c r="Q1809" s="1"/>
      <c r="R1809" s="1"/>
      <c r="S1809" s="1"/>
      <c r="T1809" s="1"/>
      <c r="U1809" s="1"/>
      <c r="V1809" s="1"/>
    </row>
    <row r="1810" spans="17:22" ht="12.75" x14ac:dyDescent="0.2">
      <c r="Q1810" s="1"/>
      <c r="R1810" s="1"/>
      <c r="S1810" s="1"/>
      <c r="T1810" s="1"/>
      <c r="U1810" s="1"/>
      <c r="V1810" s="1"/>
    </row>
    <row r="1811" spans="17:22" ht="12.75" x14ac:dyDescent="0.2">
      <c r="Q1811" s="1"/>
      <c r="R1811" s="1"/>
      <c r="S1811" s="1"/>
      <c r="T1811" s="1"/>
      <c r="U1811" s="1"/>
      <c r="V1811" s="1"/>
    </row>
    <row r="1812" spans="17:22" ht="12.75" x14ac:dyDescent="0.2">
      <c r="Q1812" s="1"/>
      <c r="R1812" s="1"/>
      <c r="S1812" s="1"/>
      <c r="T1812" s="1"/>
      <c r="U1812" s="1"/>
      <c r="V1812" s="1"/>
    </row>
    <row r="1813" spans="17:22" ht="12.75" x14ac:dyDescent="0.2">
      <c r="Q1813" s="1"/>
      <c r="R1813" s="1"/>
      <c r="S1813" s="1"/>
      <c r="T1813" s="1"/>
      <c r="U1813" s="1"/>
      <c r="V1813" s="1"/>
    </row>
    <row r="1814" spans="17:22" ht="12.75" x14ac:dyDescent="0.2">
      <c r="Q1814" s="1"/>
      <c r="R1814" s="1"/>
      <c r="S1814" s="1"/>
      <c r="T1814" s="1"/>
      <c r="U1814" s="1"/>
      <c r="V1814" s="1"/>
    </row>
    <row r="1815" spans="17:22" ht="12.75" x14ac:dyDescent="0.2">
      <c r="Q1815" s="1"/>
      <c r="R1815" s="1"/>
      <c r="S1815" s="1"/>
      <c r="T1815" s="1"/>
      <c r="U1815" s="1"/>
      <c r="V1815" s="1"/>
    </row>
    <row r="1816" spans="17:22" ht="12.75" x14ac:dyDescent="0.2">
      <c r="Q1816" s="1"/>
      <c r="R1816" s="1"/>
      <c r="S1816" s="1"/>
      <c r="T1816" s="1"/>
      <c r="U1816" s="1"/>
      <c r="V1816" s="1"/>
    </row>
    <row r="1817" spans="17:22" ht="12.75" x14ac:dyDescent="0.2">
      <c r="Q1817" s="1"/>
      <c r="R1817" s="1"/>
      <c r="S1817" s="1"/>
      <c r="T1817" s="1"/>
      <c r="U1817" s="1"/>
      <c r="V1817" s="1"/>
    </row>
    <row r="1818" spans="17:22" ht="12.75" x14ac:dyDescent="0.2">
      <c r="Q1818" s="1"/>
      <c r="R1818" s="1"/>
      <c r="S1818" s="1"/>
      <c r="T1818" s="1"/>
      <c r="U1818" s="1"/>
      <c r="V1818" s="1"/>
    </row>
    <row r="1819" spans="17:22" ht="12.75" x14ac:dyDescent="0.2">
      <c r="Q1819" s="1"/>
      <c r="R1819" s="1"/>
      <c r="S1819" s="1"/>
      <c r="T1819" s="1"/>
      <c r="U1819" s="1"/>
      <c r="V1819" s="1"/>
    </row>
    <row r="1820" spans="17:22" ht="12.75" x14ac:dyDescent="0.2">
      <c r="Q1820" s="1"/>
      <c r="R1820" s="1"/>
      <c r="S1820" s="1"/>
      <c r="T1820" s="1"/>
      <c r="U1820" s="1"/>
      <c r="V1820" s="1"/>
    </row>
    <row r="1821" spans="17:22" ht="12.75" x14ac:dyDescent="0.2">
      <c r="Q1821" s="1"/>
      <c r="R1821" s="1"/>
      <c r="S1821" s="1"/>
      <c r="T1821" s="1"/>
      <c r="U1821" s="1"/>
      <c r="V1821" s="1"/>
    </row>
    <row r="1822" spans="17:22" ht="12.75" x14ac:dyDescent="0.2">
      <c r="Q1822" s="1"/>
      <c r="R1822" s="1"/>
      <c r="S1822" s="1"/>
      <c r="T1822" s="1"/>
      <c r="U1822" s="1"/>
      <c r="V1822" s="1"/>
    </row>
    <row r="1823" spans="17:22" ht="12.75" x14ac:dyDescent="0.2">
      <c r="Q1823" s="1"/>
      <c r="R1823" s="1"/>
      <c r="S1823" s="1"/>
      <c r="T1823" s="1"/>
      <c r="U1823" s="1"/>
      <c r="V1823" s="1"/>
    </row>
    <row r="1824" spans="17:22" ht="12.75" x14ac:dyDescent="0.2">
      <c r="Q1824" s="1"/>
      <c r="R1824" s="1"/>
      <c r="S1824" s="1"/>
      <c r="T1824" s="1"/>
      <c r="U1824" s="1"/>
      <c r="V1824" s="1"/>
    </row>
    <row r="1825" spans="17:22" ht="12.75" x14ac:dyDescent="0.2">
      <c r="Q1825" s="1"/>
      <c r="R1825" s="1"/>
      <c r="S1825" s="1"/>
      <c r="T1825" s="1"/>
      <c r="U1825" s="1"/>
      <c r="V1825" s="1"/>
    </row>
    <row r="1826" spans="17:22" ht="12.75" x14ac:dyDescent="0.2">
      <c r="Q1826" s="1"/>
      <c r="R1826" s="1"/>
      <c r="S1826" s="1"/>
      <c r="T1826" s="1"/>
      <c r="U1826" s="1"/>
      <c r="V1826" s="1"/>
    </row>
    <row r="1827" spans="17:22" ht="12.75" x14ac:dyDescent="0.2">
      <c r="Q1827" s="1"/>
      <c r="R1827" s="1"/>
      <c r="S1827" s="1"/>
      <c r="T1827" s="1"/>
      <c r="U1827" s="1"/>
      <c r="V1827" s="1"/>
    </row>
    <row r="1828" spans="17:22" ht="12.75" x14ac:dyDescent="0.2">
      <c r="Q1828" s="1"/>
      <c r="R1828" s="1"/>
      <c r="S1828" s="1"/>
      <c r="T1828" s="1"/>
      <c r="U1828" s="1"/>
      <c r="V1828" s="1"/>
    </row>
    <row r="1829" spans="17:22" ht="12.75" x14ac:dyDescent="0.2">
      <c r="Q1829" s="1"/>
      <c r="R1829" s="1"/>
      <c r="S1829" s="1"/>
      <c r="T1829" s="1"/>
      <c r="U1829" s="1"/>
      <c r="V1829" s="1"/>
    </row>
    <row r="1830" spans="17:22" ht="12.75" x14ac:dyDescent="0.2">
      <c r="Q1830" s="1"/>
      <c r="R1830" s="1"/>
      <c r="S1830" s="1"/>
      <c r="T1830" s="1"/>
      <c r="U1830" s="1"/>
      <c r="V1830" s="1"/>
    </row>
    <row r="1831" spans="17:22" ht="12.75" x14ac:dyDescent="0.2">
      <c r="Q1831" s="1"/>
      <c r="R1831" s="1"/>
      <c r="S1831" s="1"/>
      <c r="T1831" s="1"/>
      <c r="U1831" s="1"/>
      <c r="V1831" s="1"/>
    </row>
    <row r="1832" spans="17:22" ht="12.75" x14ac:dyDescent="0.2">
      <c r="Q1832" s="1"/>
      <c r="R1832" s="1"/>
      <c r="S1832" s="1"/>
      <c r="T1832" s="1"/>
      <c r="U1832" s="1"/>
      <c r="V1832" s="1"/>
    </row>
    <row r="1833" spans="17:22" ht="12.75" x14ac:dyDescent="0.2">
      <c r="Q1833" s="1"/>
      <c r="R1833" s="1"/>
      <c r="S1833" s="1"/>
      <c r="T1833" s="1"/>
      <c r="U1833" s="1"/>
      <c r="V1833" s="1"/>
    </row>
    <row r="1834" spans="17:22" ht="12.75" x14ac:dyDescent="0.2">
      <c r="Q1834" s="1"/>
      <c r="R1834" s="1"/>
      <c r="S1834" s="1"/>
      <c r="T1834" s="1"/>
      <c r="U1834" s="1"/>
      <c r="V1834" s="1"/>
    </row>
    <row r="1835" spans="17:22" ht="12.75" x14ac:dyDescent="0.2">
      <c r="Q1835" s="1"/>
      <c r="R1835" s="1"/>
      <c r="S1835" s="1"/>
      <c r="T1835" s="1"/>
      <c r="U1835" s="1"/>
      <c r="V1835" s="1"/>
    </row>
    <row r="1836" spans="17:22" ht="12.75" x14ac:dyDescent="0.2">
      <c r="Q1836" s="1"/>
      <c r="R1836" s="1"/>
      <c r="S1836" s="1"/>
      <c r="T1836" s="1"/>
      <c r="U1836" s="1"/>
      <c r="V1836" s="1"/>
    </row>
    <row r="1837" spans="17:22" ht="12.75" x14ac:dyDescent="0.2">
      <c r="Q1837" s="1"/>
      <c r="R1837" s="1"/>
      <c r="S1837" s="1"/>
      <c r="T1837" s="1"/>
      <c r="U1837" s="1"/>
      <c r="V1837" s="1"/>
    </row>
    <row r="1838" spans="17:22" ht="12.75" x14ac:dyDescent="0.2">
      <c r="Q1838" s="1"/>
      <c r="R1838" s="1"/>
      <c r="S1838" s="1"/>
      <c r="T1838" s="1"/>
      <c r="U1838" s="1"/>
      <c r="V1838" s="1"/>
    </row>
    <row r="1839" spans="17:22" ht="12.75" x14ac:dyDescent="0.2">
      <c r="Q1839" s="1"/>
      <c r="R1839" s="1"/>
      <c r="S1839" s="1"/>
      <c r="T1839" s="1"/>
      <c r="U1839" s="1"/>
      <c r="V1839" s="1"/>
    </row>
    <row r="1840" spans="17:22" ht="12.75" x14ac:dyDescent="0.2">
      <c r="Q1840" s="1"/>
      <c r="R1840" s="1"/>
      <c r="S1840" s="1"/>
      <c r="T1840" s="1"/>
      <c r="U1840" s="1"/>
      <c r="V1840" s="1"/>
    </row>
    <row r="1841" spans="17:22" ht="12.75" x14ac:dyDescent="0.2">
      <c r="Q1841" s="1"/>
      <c r="R1841" s="1"/>
      <c r="S1841" s="1"/>
      <c r="T1841" s="1"/>
      <c r="U1841" s="1"/>
      <c r="V1841" s="1"/>
    </row>
    <row r="1842" spans="17:22" ht="12.75" x14ac:dyDescent="0.2">
      <c r="Q1842" s="1"/>
      <c r="R1842" s="1"/>
      <c r="S1842" s="1"/>
      <c r="T1842" s="1"/>
      <c r="U1842" s="1"/>
      <c r="V1842" s="1"/>
    </row>
    <row r="1843" spans="17:22" ht="12.75" x14ac:dyDescent="0.2">
      <c r="Q1843" s="1"/>
      <c r="R1843" s="1"/>
      <c r="S1843" s="1"/>
      <c r="T1843" s="1"/>
      <c r="U1843" s="1"/>
      <c r="V1843" s="1"/>
    </row>
    <row r="1844" spans="17:22" ht="12.75" x14ac:dyDescent="0.2">
      <c r="Q1844" s="1"/>
      <c r="R1844" s="1"/>
      <c r="S1844" s="1"/>
      <c r="T1844" s="1"/>
      <c r="U1844" s="1"/>
      <c r="V1844" s="1"/>
    </row>
    <row r="1845" spans="17:22" ht="12.75" x14ac:dyDescent="0.2">
      <c r="Q1845" s="1"/>
      <c r="R1845" s="1"/>
      <c r="S1845" s="1"/>
      <c r="T1845" s="1"/>
      <c r="U1845" s="1"/>
      <c r="V1845" s="1"/>
    </row>
    <row r="1846" spans="17:22" ht="12.75" x14ac:dyDescent="0.2">
      <c r="Q1846" s="1"/>
      <c r="R1846" s="1"/>
      <c r="S1846" s="1"/>
      <c r="T1846" s="1"/>
      <c r="U1846" s="1"/>
      <c r="V1846" s="1"/>
    </row>
    <row r="1847" spans="17:22" ht="12.75" x14ac:dyDescent="0.2">
      <c r="Q1847" s="1"/>
      <c r="R1847" s="1"/>
      <c r="S1847" s="1"/>
      <c r="T1847" s="1"/>
      <c r="U1847" s="1"/>
      <c r="V1847" s="1"/>
    </row>
    <row r="1848" spans="17:22" ht="12.75" x14ac:dyDescent="0.2">
      <c r="Q1848" s="1"/>
      <c r="R1848" s="1"/>
      <c r="S1848" s="1"/>
      <c r="T1848" s="1"/>
      <c r="U1848" s="1"/>
      <c r="V1848" s="1"/>
    </row>
    <row r="1849" spans="17:22" ht="12.75" x14ac:dyDescent="0.2">
      <c r="Q1849" s="1"/>
      <c r="R1849" s="1"/>
      <c r="S1849" s="1"/>
      <c r="T1849" s="1"/>
      <c r="U1849" s="1"/>
      <c r="V1849" s="1"/>
    </row>
    <row r="1850" spans="17:22" ht="12.75" x14ac:dyDescent="0.2">
      <c r="Q1850" s="1"/>
      <c r="R1850" s="1"/>
      <c r="S1850" s="1"/>
      <c r="T1850" s="1"/>
      <c r="U1850" s="1"/>
      <c r="V1850" s="1"/>
    </row>
    <row r="1851" spans="17:22" ht="12.75" x14ac:dyDescent="0.2">
      <c r="Q1851" s="1"/>
      <c r="R1851" s="1"/>
      <c r="S1851" s="1"/>
      <c r="T1851" s="1"/>
      <c r="U1851" s="1"/>
      <c r="V1851" s="1"/>
    </row>
    <row r="1852" spans="17:22" ht="12.75" x14ac:dyDescent="0.2">
      <c r="Q1852" s="1"/>
      <c r="R1852" s="1"/>
      <c r="S1852" s="1"/>
      <c r="T1852" s="1"/>
      <c r="U1852" s="1"/>
      <c r="V1852" s="1"/>
    </row>
    <row r="1853" spans="17:22" ht="12.75" x14ac:dyDescent="0.2">
      <c r="Q1853" s="1"/>
      <c r="R1853" s="1"/>
      <c r="S1853" s="1"/>
      <c r="T1853" s="1"/>
      <c r="U1853" s="1"/>
      <c r="V1853" s="1"/>
    </row>
    <row r="1854" spans="17:22" ht="12.75" x14ac:dyDescent="0.2">
      <c r="Q1854" s="1"/>
      <c r="R1854" s="1"/>
      <c r="S1854" s="1"/>
      <c r="T1854" s="1"/>
      <c r="U1854" s="1"/>
      <c r="V1854" s="1"/>
    </row>
    <row r="1855" spans="17:22" ht="12.75" x14ac:dyDescent="0.2">
      <c r="Q1855" s="1"/>
      <c r="R1855" s="1"/>
      <c r="S1855" s="1"/>
      <c r="T1855" s="1"/>
      <c r="U1855" s="1"/>
      <c r="V1855" s="1"/>
    </row>
    <row r="1856" spans="17:22" ht="12.75" x14ac:dyDescent="0.2">
      <c r="Q1856" s="1"/>
      <c r="R1856" s="1"/>
      <c r="S1856" s="1"/>
      <c r="T1856" s="1"/>
      <c r="U1856" s="1"/>
      <c r="V1856" s="1"/>
    </row>
    <row r="1857" spans="17:22" ht="12.75" x14ac:dyDescent="0.2">
      <c r="Q1857" s="1"/>
      <c r="R1857" s="1"/>
      <c r="S1857" s="1"/>
      <c r="T1857" s="1"/>
      <c r="U1857" s="1"/>
      <c r="V1857" s="1"/>
    </row>
    <row r="1858" spans="17:22" ht="12.75" x14ac:dyDescent="0.2">
      <c r="Q1858" s="1"/>
      <c r="R1858" s="1"/>
      <c r="S1858" s="1"/>
      <c r="T1858" s="1"/>
      <c r="U1858" s="1"/>
      <c r="V1858" s="1"/>
    </row>
    <row r="1859" spans="17:22" ht="12.75" x14ac:dyDescent="0.2">
      <c r="Q1859" s="1"/>
      <c r="R1859" s="1"/>
      <c r="S1859" s="1"/>
      <c r="T1859" s="1"/>
      <c r="U1859" s="1"/>
      <c r="V1859" s="1"/>
    </row>
    <row r="1860" spans="17:22" ht="12.75" x14ac:dyDescent="0.2">
      <c r="Q1860" s="1"/>
      <c r="R1860" s="1"/>
      <c r="S1860" s="1"/>
      <c r="T1860" s="1"/>
      <c r="U1860" s="1"/>
      <c r="V1860" s="1"/>
    </row>
    <row r="1861" spans="17:22" ht="12.75" x14ac:dyDescent="0.2">
      <c r="Q1861" s="1"/>
      <c r="R1861" s="1"/>
      <c r="S1861" s="1"/>
      <c r="T1861" s="1"/>
      <c r="U1861" s="1"/>
      <c r="V1861" s="1"/>
    </row>
    <row r="1862" spans="17:22" ht="12.75" x14ac:dyDescent="0.2">
      <c r="Q1862" s="1"/>
      <c r="R1862" s="1"/>
      <c r="S1862" s="1"/>
      <c r="T1862" s="1"/>
      <c r="U1862" s="1"/>
      <c r="V1862" s="1"/>
    </row>
    <row r="1863" spans="17:22" ht="12.75" x14ac:dyDescent="0.2">
      <c r="Q1863" s="1"/>
      <c r="R1863" s="1"/>
      <c r="S1863" s="1"/>
      <c r="T1863" s="1"/>
      <c r="U1863" s="1"/>
      <c r="V1863" s="1"/>
    </row>
    <row r="1864" spans="17:22" ht="12.75" x14ac:dyDescent="0.2">
      <c r="Q1864" s="1"/>
      <c r="R1864" s="1"/>
      <c r="S1864" s="1"/>
      <c r="T1864" s="1"/>
      <c r="U1864" s="1"/>
      <c r="V1864" s="1"/>
    </row>
    <row r="1865" spans="17:22" ht="12.75" x14ac:dyDescent="0.2">
      <c r="Q1865" s="1"/>
      <c r="R1865" s="1"/>
      <c r="S1865" s="1"/>
      <c r="T1865" s="1"/>
      <c r="U1865" s="1"/>
      <c r="V1865" s="1"/>
    </row>
    <row r="1866" spans="17:22" ht="12.75" x14ac:dyDescent="0.2">
      <c r="Q1866" s="1"/>
      <c r="R1866" s="1"/>
      <c r="S1866" s="1"/>
      <c r="T1866" s="1"/>
      <c r="U1866" s="1"/>
      <c r="V1866" s="1"/>
    </row>
    <row r="1867" spans="17:22" ht="12.75" x14ac:dyDescent="0.2">
      <c r="Q1867" s="1"/>
      <c r="R1867" s="1"/>
      <c r="S1867" s="1"/>
      <c r="T1867" s="1"/>
      <c r="U1867" s="1"/>
      <c r="V1867" s="1"/>
    </row>
    <row r="1868" spans="17:22" ht="12.75" x14ac:dyDescent="0.2">
      <c r="Q1868" s="1"/>
      <c r="R1868" s="1"/>
      <c r="S1868" s="1"/>
      <c r="T1868" s="1"/>
      <c r="U1868" s="1"/>
      <c r="V1868" s="1"/>
    </row>
    <row r="1869" spans="17:22" ht="12.75" x14ac:dyDescent="0.2">
      <c r="Q1869" s="1"/>
      <c r="R1869" s="1"/>
      <c r="S1869" s="1"/>
      <c r="T1869" s="1"/>
      <c r="U1869" s="1"/>
      <c r="V1869" s="1"/>
    </row>
    <row r="1870" spans="17:22" ht="12.75" x14ac:dyDescent="0.2">
      <c r="Q1870" s="1"/>
      <c r="R1870" s="1"/>
      <c r="S1870" s="1"/>
      <c r="T1870" s="1"/>
      <c r="U1870" s="1"/>
      <c r="V1870" s="1"/>
    </row>
    <row r="1871" spans="17:22" ht="12.75" x14ac:dyDescent="0.2">
      <c r="Q1871" s="1"/>
      <c r="R1871" s="1"/>
      <c r="S1871" s="1"/>
      <c r="T1871" s="1"/>
      <c r="U1871" s="1"/>
      <c r="V1871" s="1"/>
    </row>
    <row r="1872" spans="17:22" ht="12.75" x14ac:dyDescent="0.2">
      <c r="Q1872" s="1"/>
      <c r="R1872" s="1"/>
      <c r="S1872" s="1"/>
      <c r="T1872" s="1"/>
      <c r="U1872" s="1"/>
      <c r="V1872" s="1"/>
    </row>
    <row r="1873" spans="17:22" ht="12.75" x14ac:dyDescent="0.2">
      <c r="Q1873" s="1"/>
      <c r="R1873" s="1"/>
      <c r="S1873" s="1"/>
      <c r="T1873" s="1"/>
      <c r="U1873" s="1"/>
      <c r="V1873" s="1"/>
    </row>
    <row r="1874" spans="17:22" ht="12.75" x14ac:dyDescent="0.2">
      <c r="Q1874" s="1"/>
      <c r="R1874" s="1"/>
      <c r="S1874" s="1"/>
      <c r="T1874" s="1"/>
      <c r="U1874" s="1"/>
      <c r="V1874" s="1"/>
    </row>
    <row r="1875" spans="17:22" ht="12.75" x14ac:dyDescent="0.2">
      <c r="Q1875" s="1"/>
      <c r="R1875" s="1"/>
      <c r="S1875" s="1"/>
      <c r="T1875" s="1"/>
      <c r="U1875" s="1"/>
      <c r="V1875" s="1"/>
    </row>
    <row r="1876" spans="17:22" ht="12.75" x14ac:dyDescent="0.2">
      <c r="Q1876" s="1"/>
      <c r="R1876" s="1"/>
      <c r="S1876" s="1"/>
      <c r="T1876" s="1"/>
      <c r="U1876" s="1"/>
      <c r="V1876" s="1"/>
    </row>
    <row r="1877" spans="17:22" ht="12.75" x14ac:dyDescent="0.2">
      <c r="Q1877" s="1"/>
      <c r="R1877" s="1"/>
      <c r="S1877" s="1"/>
      <c r="T1877" s="1"/>
      <c r="U1877" s="1"/>
      <c r="V1877" s="1"/>
    </row>
    <row r="1878" spans="17:22" ht="12.75" x14ac:dyDescent="0.2">
      <c r="Q1878" s="1"/>
      <c r="R1878" s="1"/>
      <c r="S1878" s="1"/>
      <c r="T1878" s="1"/>
      <c r="U1878" s="1"/>
      <c r="V1878" s="1"/>
    </row>
    <row r="1879" spans="17:22" ht="12.75" x14ac:dyDescent="0.2">
      <c r="Q1879" s="1"/>
      <c r="R1879" s="1"/>
      <c r="S1879" s="1"/>
      <c r="T1879" s="1"/>
      <c r="U1879" s="1"/>
      <c r="V1879" s="1"/>
    </row>
    <row r="1880" spans="17:22" ht="12.75" x14ac:dyDescent="0.2">
      <c r="Q1880" s="1"/>
      <c r="R1880" s="1"/>
      <c r="S1880" s="1"/>
      <c r="T1880" s="1"/>
      <c r="U1880" s="1"/>
      <c r="V1880" s="1"/>
    </row>
    <row r="1881" spans="17:22" ht="12.75" x14ac:dyDescent="0.2">
      <c r="Q1881" s="1"/>
      <c r="R1881" s="1"/>
      <c r="S1881" s="1"/>
      <c r="T1881" s="1"/>
      <c r="U1881" s="1"/>
      <c r="V1881" s="1"/>
    </row>
    <row r="1882" spans="17:22" ht="12.75" x14ac:dyDescent="0.2">
      <c r="Q1882" s="1"/>
      <c r="R1882" s="1"/>
      <c r="S1882" s="1"/>
      <c r="T1882" s="1"/>
      <c r="U1882" s="1"/>
      <c r="V1882" s="1"/>
    </row>
    <row r="1883" spans="17:22" ht="12.75" x14ac:dyDescent="0.2">
      <c r="Q1883" s="1"/>
      <c r="R1883" s="1"/>
      <c r="S1883" s="1"/>
      <c r="T1883" s="1"/>
      <c r="U1883" s="1"/>
      <c r="V1883" s="1"/>
    </row>
    <row r="1884" spans="17:22" ht="12.75" x14ac:dyDescent="0.2">
      <c r="Q1884" s="1"/>
      <c r="R1884" s="1"/>
      <c r="S1884" s="1"/>
      <c r="T1884" s="1"/>
      <c r="U1884" s="1"/>
      <c r="V1884" s="1"/>
    </row>
    <row r="1885" spans="17:22" ht="12.75" x14ac:dyDescent="0.2">
      <c r="Q1885" s="1"/>
      <c r="R1885" s="1"/>
      <c r="S1885" s="1"/>
      <c r="T1885" s="1"/>
      <c r="U1885" s="1"/>
      <c r="V1885" s="1"/>
    </row>
    <row r="1886" spans="17:22" ht="12.75" x14ac:dyDescent="0.2">
      <c r="Q1886" s="1"/>
      <c r="R1886" s="1"/>
      <c r="S1886" s="1"/>
      <c r="T1886" s="1"/>
      <c r="U1886" s="1"/>
      <c r="V1886" s="1"/>
    </row>
    <row r="1887" spans="17:22" ht="12.75" x14ac:dyDescent="0.2">
      <c r="Q1887" s="1"/>
      <c r="R1887" s="1"/>
      <c r="S1887" s="1"/>
      <c r="T1887" s="1"/>
      <c r="U1887" s="1"/>
      <c r="V1887" s="1"/>
    </row>
    <row r="1888" spans="17:22" ht="12.75" x14ac:dyDescent="0.2">
      <c r="Q1888" s="1"/>
      <c r="R1888" s="1"/>
      <c r="S1888" s="1"/>
      <c r="T1888" s="1"/>
      <c r="U1888" s="1"/>
      <c r="V1888" s="1"/>
    </row>
    <row r="1889" spans="17:22" ht="12.75" x14ac:dyDescent="0.2">
      <c r="Q1889" s="1"/>
      <c r="R1889" s="1"/>
      <c r="S1889" s="1"/>
      <c r="T1889" s="1"/>
      <c r="U1889" s="1"/>
      <c r="V1889" s="1"/>
    </row>
    <row r="1890" spans="17:22" ht="12.75" x14ac:dyDescent="0.2">
      <c r="Q1890" s="1"/>
      <c r="R1890" s="1"/>
      <c r="S1890" s="1"/>
      <c r="T1890" s="1"/>
      <c r="U1890" s="1"/>
      <c r="V1890" s="1"/>
    </row>
    <row r="1891" spans="17:22" ht="12.75" x14ac:dyDescent="0.2">
      <c r="Q1891" s="1"/>
      <c r="R1891" s="1"/>
      <c r="S1891" s="1"/>
      <c r="T1891" s="1"/>
      <c r="U1891" s="1"/>
      <c r="V1891" s="1"/>
    </row>
    <row r="1892" spans="17:22" ht="12.75" x14ac:dyDescent="0.2">
      <c r="Q1892" s="1"/>
      <c r="R1892" s="1"/>
      <c r="S1892" s="1"/>
      <c r="T1892" s="1"/>
      <c r="U1892" s="1"/>
      <c r="V1892" s="1"/>
    </row>
    <row r="1893" spans="17:22" ht="12.75" x14ac:dyDescent="0.2">
      <c r="Q1893" s="1"/>
      <c r="R1893" s="1"/>
      <c r="S1893" s="1"/>
      <c r="T1893" s="1"/>
      <c r="U1893" s="1"/>
      <c r="V1893" s="1"/>
    </row>
    <row r="1894" spans="17:22" ht="12.75" x14ac:dyDescent="0.2">
      <c r="Q1894" s="1"/>
      <c r="R1894" s="1"/>
      <c r="S1894" s="1"/>
      <c r="T1894" s="1"/>
      <c r="U1894" s="1"/>
      <c r="V1894" s="1"/>
    </row>
    <row r="1895" spans="17:22" ht="12.75" x14ac:dyDescent="0.2">
      <c r="Q1895" s="1"/>
      <c r="R1895" s="1"/>
      <c r="S1895" s="1"/>
      <c r="T1895" s="1"/>
      <c r="U1895" s="1"/>
      <c r="V1895" s="1"/>
    </row>
    <row r="1896" spans="17:22" ht="12.75" x14ac:dyDescent="0.2">
      <c r="Q1896" s="1"/>
      <c r="R1896" s="1"/>
      <c r="S1896" s="1"/>
      <c r="T1896" s="1"/>
      <c r="U1896" s="1"/>
      <c r="V1896" s="1"/>
    </row>
    <row r="1897" spans="17:22" ht="12.75" x14ac:dyDescent="0.2">
      <c r="Q1897" s="1"/>
      <c r="R1897" s="1"/>
      <c r="S1897" s="1"/>
      <c r="T1897" s="1"/>
      <c r="U1897" s="1"/>
      <c r="V1897" s="1"/>
    </row>
    <row r="1898" spans="17:22" ht="12.75" x14ac:dyDescent="0.2">
      <c r="Q1898" s="1"/>
      <c r="R1898" s="1"/>
      <c r="S1898" s="1"/>
      <c r="T1898" s="1"/>
      <c r="U1898" s="1"/>
      <c r="V1898" s="1"/>
    </row>
    <row r="1899" spans="17:22" ht="12.75" x14ac:dyDescent="0.2">
      <c r="Q1899" s="1"/>
      <c r="R1899" s="1"/>
      <c r="S1899" s="1"/>
      <c r="T1899" s="1"/>
      <c r="U1899" s="1"/>
      <c r="V1899" s="1"/>
    </row>
    <row r="1900" spans="17:22" ht="12.75" x14ac:dyDescent="0.2">
      <c r="Q1900" s="1"/>
      <c r="R1900" s="1"/>
      <c r="S1900" s="1"/>
      <c r="T1900" s="1"/>
      <c r="U1900" s="1"/>
      <c r="V1900" s="1"/>
    </row>
    <row r="1901" spans="17:22" ht="12.75" x14ac:dyDescent="0.2">
      <c r="Q1901" s="1"/>
      <c r="R1901" s="1"/>
      <c r="S1901" s="1"/>
      <c r="T1901" s="1"/>
      <c r="U1901" s="1"/>
      <c r="V1901" s="1"/>
    </row>
    <row r="1902" spans="17:22" ht="12.75" x14ac:dyDescent="0.2">
      <c r="Q1902" s="1"/>
      <c r="R1902" s="1"/>
      <c r="S1902" s="1"/>
      <c r="T1902" s="1"/>
      <c r="U1902" s="1"/>
      <c r="V1902" s="1"/>
    </row>
    <row r="1903" spans="17:22" ht="12.75" x14ac:dyDescent="0.2">
      <c r="Q1903" s="1"/>
      <c r="R1903" s="1"/>
      <c r="S1903" s="1"/>
      <c r="T1903" s="1"/>
      <c r="U1903" s="1"/>
      <c r="V1903" s="1"/>
    </row>
    <row r="1904" spans="17:22" ht="12.75" x14ac:dyDescent="0.2">
      <c r="Q1904" s="1"/>
      <c r="R1904" s="1"/>
      <c r="S1904" s="1"/>
      <c r="T1904" s="1"/>
      <c r="U1904" s="1"/>
      <c r="V1904" s="1"/>
    </row>
    <row r="1905" spans="17:22" ht="12.75" x14ac:dyDescent="0.2">
      <c r="Q1905" s="1"/>
      <c r="R1905" s="1"/>
      <c r="S1905" s="1"/>
      <c r="T1905" s="1"/>
      <c r="U1905" s="1"/>
      <c r="V1905" s="1"/>
    </row>
    <row r="1906" spans="17:22" ht="12.75" x14ac:dyDescent="0.2">
      <c r="Q1906" s="1"/>
      <c r="R1906" s="1"/>
      <c r="S1906" s="1"/>
      <c r="T1906" s="1"/>
      <c r="U1906" s="1"/>
      <c r="V1906" s="1"/>
    </row>
    <row r="1907" spans="17:22" ht="12.75" x14ac:dyDescent="0.2">
      <c r="Q1907" s="1"/>
      <c r="R1907" s="1"/>
      <c r="S1907" s="1"/>
      <c r="T1907" s="1"/>
      <c r="U1907" s="1"/>
      <c r="V1907" s="1"/>
    </row>
    <row r="1908" spans="17:22" ht="12.75" x14ac:dyDescent="0.2">
      <c r="Q1908" s="1"/>
      <c r="R1908" s="1"/>
      <c r="S1908" s="1"/>
      <c r="T1908" s="1"/>
      <c r="U1908" s="1"/>
      <c r="V1908" s="1"/>
    </row>
    <row r="1909" spans="17:22" ht="12.75" x14ac:dyDescent="0.2">
      <c r="Q1909" s="1"/>
      <c r="R1909" s="1"/>
      <c r="S1909" s="1"/>
      <c r="T1909" s="1"/>
      <c r="U1909" s="1"/>
      <c r="V1909" s="1"/>
    </row>
    <row r="1910" spans="17:22" ht="12.75" x14ac:dyDescent="0.2">
      <c r="Q1910" s="1"/>
      <c r="R1910" s="1"/>
      <c r="S1910" s="1"/>
      <c r="T1910" s="1"/>
      <c r="U1910" s="1"/>
      <c r="V1910" s="1"/>
    </row>
    <row r="1911" spans="17:22" ht="12.75" x14ac:dyDescent="0.2">
      <c r="Q1911" s="1"/>
      <c r="R1911" s="1"/>
      <c r="S1911" s="1"/>
      <c r="T1911" s="1"/>
      <c r="U1911" s="1"/>
      <c r="V1911" s="1"/>
    </row>
    <row r="1912" spans="17:22" ht="12.75" x14ac:dyDescent="0.2">
      <c r="Q1912" s="1"/>
      <c r="R1912" s="1"/>
      <c r="S1912" s="1"/>
      <c r="T1912" s="1"/>
      <c r="U1912" s="1"/>
      <c r="V1912" s="1"/>
    </row>
    <row r="1913" spans="17:22" ht="12.75" x14ac:dyDescent="0.2">
      <c r="Q1913" s="1"/>
      <c r="R1913" s="1"/>
      <c r="S1913" s="1"/>
      <c r="T1913" s="1"/>
      <c r="U1913" s="1"/>
      <c r="V1913" s="1"/>
    </row>
    <row r="1914" spans="17:22" ht="12.75" x14ac:dyDescent="0.2">
      <c r="Q1914" s="1"/>
      <c r="R1914" s="1"/>
      <c r="S1914" s="1"/>
      <c r="T1914" s="1"/>
      <c r="U1914" s="1"/>
      <c r="V1914" s="1"/>
    </row>
    <row r="1915" spans="17:22" ht="12.75" x14ac:dyDescent="0.2">
      <c r="Q1915" s="1"/>
      <c r="R1915" s="1"/>
      <c r="S1915" s="1"/>
      <c r="T1915" s="1"/>
      <c r="U1915" s="1"/>
      <c r="V1915" s="1"/>
    </row>
    <row r="1916" spans="17:22" ht="12.75" x14ac:dyDescent="0.2">
      <c r="Q1916" s="1"/>
      <c r="R1916" s="1"/>
      <c r="S1916" s="1"/>
      <c r="T1916" s="1"/>
      <c r="U1916" s="1"/>
      <c r="V1916" s="1"/>
    </row>
    <row r="1917" spans="17:22" ht="12.75" x14ac:dyDescent="0.2">
      <c r="Q1917" s="1"/>
      <c r="R1917" s="1"/>
      <c r="S1917" s="1"/>
      <c r="T1917" s="1"/>
      <c r="U1917" s="1"/>
      <c r="V1917" s="1"/>
    </row>
    <row r="1918" spans="17:22" ht="12.75" x14ac:dyDescent="0.2">
      <c r="Q1918" s="1"/>
      <c r="R1918" s="1"/>
      <c r="S1918" s="1"/>
      <c r="T1918" s="1"/>
      <c r="U1918" s="1"/>
      <c r="V1918" s="1"/>
    </row>
    <row r="1919" spans="17:22" ht="12.75" x14ac:dyDescent="0.2">
      <c r="Q1919" s="1"/>
      <c r="R1919" s="1"/>
      <c r="S1919" s="1"/>
      <c r="T1919" s="1"/>
      <c r="U1919" s="1"/>
      <c r="V1919" s="1"/>
    </row>
    <row r="1920" spans="17:22" ht="12.75" x14ac:dyDescent="0.2">
      <c r="Q1920" s="1"/>
      <c r="R1920" s="1"/>
      <c r="S1920" s="1"/>
      <c r="T1920" s="1"/>
      <c r="U1920" s="1"/>
      <c r="V1920" s="1"/>
    </row>
    <row r="1921" spans="17:22" ht="12.75" x14ac:dyDescent="0.2">
      <c r="Q1921" s="1"/>
      <c r="R1921" s="1"/>
      <c r="S1921" s="1"/>
      <c r="T1921" s="1"/>
      <c r="U1921" s="1"/>
      <c r="V1921" s="1"/>
    </row>
    <row r="1922" spans="17:22" ht="12.75" x14ac:dyDescent="0.2">
      <c r="Q1922" s="1"/>
      <c r="R1922" s="1"/>
      <c r="S1922" s="1"/>
      <c r="T1922" s="1"/>
      <c r="U1922" s="1"/>
      <c r="V1922" s="1"/>
    </row>
    <row r="1923" spans="17:22" ht="12.75" x14ac:dyDescent="0.2">
      <c r="Q1923" s="1"/>
      <c r="R1923" s="1"/>
      <c r="S1923" s="1"/>
      <c r="T1923" s="1"/>
      <c r="U1923" s="1"/>
      <c r="V1923" s="1"/>
    </row>
    <row r="1924" spans="17:22" ht="12.75" x14ac:dyDescent="0.2">
      <c r="Q1924" s="1"/>
      <c r="R1924" s="1"/>
      <c r="S1924" s="1"/>
      <c r="T1924" s="1"/>
      <c r="U1924" s="1"/>
      <c r="V1924" s="1"/>
    </row>
    <row r="1925" spans="17:22" ht="12.75" x14ac:dyDescent="0.2">
      <c r="Q1925" s="1"/>
      <c r="R1925" s="1"/>
      <c r="S1925" s="1"/>
      <c r="T1925" s="1"/>
      <c r="U1925" s="1"/>
      <c r="V1925" s="1"/>
    </row>
    <row r="1926" spans="17:22" ht="12.75" x14ac:dyDescent="0.2">
      <c r="Q1926" s="1"/>
      <c r="R1926" s="1"/>
      <c r="S1926" s="1"/>
      <c r="T1926" s="1"/>
      <c r="U1926" s="1"/>
      <c r="V1926" s="1"/>
    </row>
    <row r="1927" spans="17:22" ht="12.75" x14ac:dyDescent="0.2">
      <c r="Q1927" s="1"/>
      <c r="R1927" s="1"/>
      <c r="S1927" s="1"/>
      <c r="T1927" s="1"/>
      <c r="U1927" s="1"/>
      <c r="V1927" s="1"/>
    </row>
    <row r="1928" spans="17:22" ht="12.75" x14ac:dyDescent="0.2">
      <c r="Q1928" s="1"/>
      <c r="R1928" s="1"/>
      <c r="S1928" s="1"/>
      <c r="T1928" s="1"/>
      <c r="U1928" s="1"/>
      <c r="V1928" s="1"/>
    </row>
    <row r="1929" spans="17:22" ht="12.75" x14ac:dyDescent="0.2">
      <c r="Q1929" s="1"/>
      <c r="R1929" s="1"/>
      <c r="S1929" s="1"/>
      <c r="T1929" s="1"/>
      <c r="U1929" s="1"/>
      <c r="V1929" s="1"/>
    </row>
    <row r="1930" spans="17:22" ht="12.75" x14ac:dyDescent="0.2">
      <c r="Q1930" s="1"/>
      <c r="R1930" s="1"/>
      <c r="S1930" s="1"/>
      <c r="T1930" s="1"/>
      <c r="U1930" s="1"/>
      <c r="V1930" s="1"/>
    </row>
    <row r="1931" spans="17:22" ht="12.75" x14ac:dyDescent="0.2">
      <c r="Q1931" s="1"/>
      <c r="R1931" s="1"/>
      <c r="S1931" s="1"/>
      <c r="T1931" s="1"/>
      <c r="U1931" s="1"/>
      <c r="V1931" s="1"/>
    </row>
    <row r="1932" spans="17:22" ht="12.75" x14ac:dyDescent="0.2">
      <c r="Q1932" s="1"/>
      <c r="R1932" s="1"/>
      <c r="S1932" s="1"/>
      <c r="T1932" s="1"/>
      <c r="U1932" s="1"/>
      <c r="V1932" s="1"/>
    </row>
    <row r="1933" spans="17:22" ht="12.75" x14ac:dyDescent="0.2">
      <c r="Q1933" s="1"/>
      <c r="R1933" s="1"/>
      <c r="S1933" s="1"/>
      <c r="T1933" s="1"/>
      <c r="U1933" s="1"/>
      <c r="V1933" s="1"/>
    </row>
    <row r="1934" spans="17:22" ht="12.75" x14ac:dyDescent="0.2">
      <c r="Q1934" s="1"/>
      <c r="R1934" s="1"/>
      <c r="S1934" s="1"/>
      <c r="T1934" s="1"/>
      <c r="U1934" s="1"/>
      <c r="V1934" s="1"/>
    </row>
    <row r="1935" spans="17:22" ht="12.75" x14ac:dyDescent="0.2">
      <c r="Q1935" s="1"/>
      <c r="R1935" s="1"/>
      <c r="S1935" s="1"/>
      <c r="T1935" s="1"/>
      <c r="U1935" s="1"/>
      <c r="V1935" s="1"/>
    </row>
    <row r="1936" spans="17:22" ht="12.75" x14ac:dyDescent="0.2">
      <c r="Q1936" s="1"/>
      <c r="R1936" s="1"/>
      <c r="S1936" s="1"/>
      <c r="T1936" s="1"/>
      <c r="U1936" s="1"/>
      <c r="V1936" s="1"/>
    </row>
    <row r="1937" spans="17:22" ht="12.75" x14ac:dyDescent="0.2">
      <c r="Q1937" s="1"/>
      <c r="R1937" s="1"/>
      <c r="S1937" s="1"/>
      <c r="T1937" s="1"/>
      <c r="U1937" s="1"/>
      <c r="V1937" s="1"/>
    </row>
    <row r="1938" spans="17:22" ht="12.75" x14ac:dyDescent="0.2">
      <c r="Q1938" s="1"/>
      <c r="R1938" s="1"/>
      <c r="S1938" s="1"/>
      <c r="T1938" s="1"/>
      <c r="U1938" s="1"/>
      <c r="V1938" s="1"/>
    </row>
    <row r="1939" spans="17:22" ht="12.75" x14ac:dyDescent="0.2">
      <c r="Q1939" s="1"/>
      <c r="R1939" s="1"/>
      <c r="S1939" s="1"/>
      <c r="T1939" s="1"/>
      <c r="U1939" s="1"/>
      <c r="V1939" s="1"/>
    </row>
    <row r="1940" spans="17:22" ht="12.75" x14ac:dyDescent="0.2">
      <c r="Q1940" s="1"/>
      <c r="R1940" s="1"/>
      <c r="S1940" s="1"/>
      <c r="T1940" s="1"/>
      <c r="U1940" s="1"/>
      <c r="V1940" s="1"/>
    </row>
    <row r="1941" spans="17:22" ht="12.75" x14ac:dyDescent="0.2">
      <c r="Q1941" s="1"/>
      <c r="R1941" s="1"/>
      <c r="S1941" s="1"/>
      <c r="T1941" s="1"/>
      <c r="U1941" s="1"/>
      <c r="V1941" s="1"/>
    </row>
    <row r="1942" spans="17:22" ht="12.75" x14ac:dyDescent="0.2">
      <c r="Q1942" s="1"/>
      <c r="R1942" s="1"/>
      <c r="S1942" s="1"/>
      <c r="T1942" s="1"/>
      <c r="U1942" s="1"/>
      <c r="V1942" s="1"/>
    </row>
    <row r="1943" spans="17:22" ht="12.75" x14ac:dyDescent="0.2">
      <c r="Q1943" s="1"/>
      <c r="R1943" s="1"/>
      <c r="S1943" s="1"/>
      <c r="T1943" s="1"/>
      <c r="U1943" s="1"/>
      <c r="V1943" s="1"/>
    </row>
    <row r="1944" spans="17:22" ht="12.75" x14ac:dyDescent="0.2">
      <c r="Q1944" s="1"/>
      <c r="R1944" s="1"/>
      <c r="S1944" s="1"/>
      <c r="T1944" s="1"/>
      <c r="U1944" s="1"/>
      <c r="V1944" s="1"/>
    </row>
    <row r="1945" spans="17:22" ht="12.75" x14ac:dyDescent="0.2">
      <c r="Q1945" s="1"/>
      <c r="R1945" s="1"/>
      <c r="S1945" s="1"/>
      <c r="T1945" s="1"/>
      <c r="U1945" s="1"/>
      <c r="V1945" s="1"/>
    </row>
    <row r="1946" spans="17:22" ht="12.75" x14ac:dyDescent="0.2">
      <c r="Q1946" s="1"/>
      <c r="R1946" s="1"/>
      <c r="S1946" s="1"/>
      <c r="T1946" s="1"/>
      <c r="U1946" s="1"/>
      <c r="V1946" s="1"/>
    </row>
    <row r="1947" spans="17:22" ht="12.75" x14ac:dyDescent="0.2">
      <c r="Q1947" s="1"/>
      <c r="R1947" s="1"/>
      <c r="S1947" s="1"/>
      <c r="T1947" s="1"/>
      <c r="U1947" s="1"/>
      <c r="V1947" s="1"/>
    </row>
    <row r="1948" spans="17:22" ht="12.75" x14ac:dyDescent="0.2">
      <c r="Q1948" s="1"/>
      <c r="R1948" s="1"/>
      <c r="S1948" s="1"/>
      <c r="T1948" s="1"/>
      <c r="U1948" s="1"/>
      <c r="V1948" s="1"/>
    </row>
    <row r="1949" spans="17:22" ht="12.75" x14ac:dyDescent="0.2">
      <c r="Q1949" s="1"/>
      <c r="R1949" s="1"/>
      <c r="S1949" s="1"/>
      <c r="T1949" s="1"/>
      <c r="U1949" s="1"/>
      <c r="V1949" s="1"/>
    </row>
    <row r="1950" spans="17:22" ht="12.75" x14ac:dyDescent="0.2">
      <c r="Q1950" s="1"/>
      <c r="R1950" s="1"/>
      <c r="S1950" s="1"/>
      <c r="T1950" s="1"/>
      <c r="U1950" s="1"/>
      <c r="V1950" s="1"/>
    </row>
    <row r="1951" spans="17:22" ht="12.75" x14ac:dyDescent="0.2">
      <c r="Q1951" s="1"/>
      <c r="R1951" s="1"/>
      <c r="S1951" s="1"/>
      <c r="T1951" s="1"/>
      <c r="U1951" s="1"/>
      <c r="V1951" s="1"/>
    </row>
    <row r="1952" spans="17:22" ht="12.75" x14ac:dyDescent="0.2">
      <c r="Q1952" s="1"/>
      <c r="R1952" s="1"/>
      <c r="S1952" s="1"/>
      <c r="T1952" s="1"/>
      <c r="U1952" s="1"/>
      <c r="V1952" s="1"/>
    </row>
    <row r="1953" spans="17:22" ht="12.75" x14ac:dyDescent="0.2">
      <c r="Q1953" s="1"/>
      <c r="R1953" s="1"/>
      <c r="S1953" s="1"/>
      <c r="T1953" s="1"/>
      <c r="U1953" s="1"/>
      <c r="V1953" s="1"/>
    </row>
    <row r="1954" spans="17:22" ht="12.75" x14ac:dyDescent="0.2">
      <c r="Q1954" s="1"/>
      <c r="R1954" s="1"/>
      <c r="S1954" s="1"/>
      <c r="T1954" s="1"/>
      <c r="U1954" s="1"/>
      <c r="V1954" s="1"/>
    </row>
    <row r="1955" spans="17:22" ht="12.75" x14ac:dyDescent="0.2">
      <c r="Q1955" s="1"/>
      <c r="R1955" s="1"/>
      <c r="S1955" s="1"/>
      <c r="T1955" s="1"/>
      <c r="U1955" s="1"/>
      <c r="V1955" s="1"/>
    </row>
    <row r="1956" spans="17:22" ht="12.75" x14ac:dyDescent="0.2">
      <c r="Q1956" s="1"/>
      <c r="R1956" s="1"/>
      <c r="S1956" s="1"/>
      <c r="T1956" s="1"/>
      <c r="U1956" s="1"/>
      <c r="V1956" s="1"/>
    </row>
    <row r="1957" spans="17:22" ht="12.75" x14ac:dyDescent="0.2">
      <c r="Q1957" s="1"/>
      <c r="R1957" s="1"/>
      <c r="S1957" s="1"/>
      <c r="T1957" s="1"/>
      <c r="U1957" s="1"/>
      <c r="V1957" s="1"/>
    </row>
    <row r="1958" spans="17:22" ht="12.75" x14ac:dyDescent="0.2">
      <c r="Q1958" s="1"/>
      <c r="R1958" s="1"/>
      <c r="S1958" s="1"/>
      <c r="T1958" s="1"/>
      <c r="U1958" s="1"/>
      <c r="V1958" s="1"/>
    </row>
    <row r="1959" spans="17:22" ht="12.75" x14ac:dyDescent="0.2">
      <c r="Q1959" s="1"/>
      <c r="R1959" s="1"/>
      <c r="S1959" s="1"/>
      <c r="T1959" s="1"/>
      <c r="U1959" s="1"/>
      <c r="V1959" s="1"/>
    </row>
    <row r="1960" spans="17:22" ht="12.75" x14ac:dyDescent="0.2">
      <c r="Q1960" s="1"/>
      <c r="R1960" s="1"/>
      <c r="S1960" s="1"/>
      <c r="T1960" s="1"/>
      <c r="U1960" s="1"/>
      <c r="V1960" s="1"/>
    </row>
    <row r="1961" spans="17:22" ht="12.75" x14ac:dyDescent="0.2">
      <c r="Q1961" s="1"/>
      <c r="R1961" s="1"/>
      <c r="S1961" s="1"/>
      <c r="T1961" s="1"/>
      <c r="U1961" s="1"/>
      <c r="V1961" s="1"/>
    </row>
    <row r="1962" spans="17:22" ht="12.75" x14ac:dyDescent="0.2">
      <c r="Q1962" s="1"/>
      <c r="R1962" s="1"/>
      <c r="S1962" s="1"/>
      <c r="T1962" s="1"/>
      <c r="U1962" s="1"/>
      <c r="V1962" s="1"/>
    </row>
    <row r="1963" spans="17:22" ht="12.75" x14ac:dyDescent="0.2">
      <c r="Q1963" s="1"/>
      <c r="R1963" s="1"/>
      <c r="S1963" s="1"/>
      <c r="T1963" s="1"/>
      <c r="U1963" s="1"/>
      <c r="V1963" s="1"/>
    </row>
    <row r="1964" spans="17:22" ht="12.75" x14ac:dyDescent="0.2">
      <c r="Q1964" s="1"/>
      <c r="R1964" s="1"/>
      <c r="S1964" s="1"/>
      <c r="T1964" s="1"/>
      <c r="U1964" s="1"/>
      <c r="V1964" s="1"/>
    </row>
    <row r="1965" spans="17:22" ht="12.75" x14ac:dyDescent="0.2">
      <c r="Q1965" s="1"/>
      <c r="R1965" s="1"/>
      <c r="S1965" s="1"/>
      <c r="T1965" s="1"/>
      <c r="U1965" s="1"/>
      <c r="V1965" s="1"/>
    </row>
    <row r="1966" spans="17:22" ht="12.75" x14ac:dyDescent="0.2">
      <c r="Q1966" s="1"/>
      <c r="R1966" s="1"/>
      <c r="S1966" s="1"/>
      <c r="T1966" s="1"/>
      <c r="U1966" s="1"/>
      <c r="V1966" s="1"/>
    </row>
    <row r="1967" spans="17:22" ht="12.75" x14ac:dyDescent="0.2">
      <c r="Q1967" s="1"/>
      <c r="R1967" s="1"/>
      <c r="S1967" s="1"/>
      <c r="T1967" s="1"/>
      <c r="U1967" s="1"/>
      <c r="V1967" s="1"/>
    </row>
    <row r="1968" spans="17:22" ht="12.75" x14ac:dyDescent="0.2">
      <c r="Q1968" s="1"/>
      <c r="R1968" s="1"/>
      <c r="S1968" s="1"/>
      <c r="T1968" s="1"/>
      <c r="U1968" s="1"/>
      <c r="V1968" s="1"/>
    </row>
    <row r="1969" spans="17:22" ht="12.75" x14ac:dyDescent="0.2">
      <c r="Q1969" s="1"/>
      <c r="R1969" s="1"/>
      <c r="S1969" s="1"/>
      <c r="T1969" s="1"/>
      <c r="U1969" s="1"/>
      <c r="V1969" s="1"/>
    </row>
    <row r="1970" spans="17:22" ht="12.75" x14ac:dyDescent="0.2">
      <c r="Q1970" s="1"/>
      <c r="R1970" s="1"/>
      <c r="S1970" s="1"/>
      <c r="T1970" s="1"/>
      <c r="U1970" s="1"/>
      <c r="V1970" s="1"/>
    </row>
    <row r="1971" spans="17:22" ht="12.75" x14ac:dyDescent="0.2">
      <c r="Q1971" s="1"/>
      <c r="R1971" s="1"/>
      <c r="S1971" s="1"/>
      <c r="T1971" s="1"/>
      <c r="U1971" s="1"/>
      <c r="V1971" s="1"/>
    </row>
    <row r="1972" spans="17:22" ht="12.75" x14ac:dyDescent="0.2">
      <c r="Q1972" s="1"/>
      <c r="R1972" s="1"/>
      <c r="S1972" s="1"/>
      <c r="T1972" s="1"/>
      <c r="U1972" s="1"/>
      <c r="V1972" s="1"/>
    </row>
    <row r="1973" spans="17:22" ht="12.75" x14ac:dyDescent="0.2">
      <c r="Q1973" s="1"/>
      <c r="R1973" s="1"/>
      <c r="S1973" s="1"/>
      <c r="T1973" s="1"/>
      <c r="U1973" s="1"/>
      <c r="V1973" s="1"/>
    </row>
    <row r="1974" spans="17:22" ht="12.75" x14ac:dyDescent="0.2">
      <c r="Q1974" s="1"/>
      <c r="R1974" s="1"/>
      <c r="S1974" s="1"/>
      <c r="T1974" s="1"/>
      <c r="U1974" s="1"/>
      <c r="V1974" s="1"/>
    </row>
    <row r="1975" spans="17:22" ht="12.75" x14ac:dyDescent="0.2">
      <c r="Q1975" s="1"/>
      <c r="R1975" s="1"/>
      <c r="S1975" s="1"/>
      <c r="T1975" s="1"/>
      <c r="U1975" s="1"/>
      <c r="V1975" s="1"/>
    </row>
    <row r="1976" spans="17:22" ht="12.75" x14ac:dyDescent="0.2">
      <c r="Q1976" s="1"/>
      <c r="R1976" s="1"/>
      <c r="S1976" s="1"/>
      <c r="T1976" s="1"/>
      <c r="U1976" s="1"/>
      <c r="V1976" s="1"/>
    </row>
    <row r="1977" spans="17:22" ht="12.75" x14ac:dyDescent="0.2">
      <c r="Q1977" s="1"/>
      <c r="R1977" s="1"/>
      <c r="S1977" s="1"/>
      <c r="T1977" s="1"/>
      <c r="U1977" s="1"/>
      <c r="V1977" s="1"/>
    </row>
    <row r="1978" spans="17:22" ht="12.75" x14ac:dyDescent="0.2">
      <c r="Q1978" s="1"/>
      <c r="R1978" s="1"/>
      <c r="S1978" s="1"/>
      <c r="T1978" s="1"/>
      <c r="U1978" s="1"/>
      <c r="V1978" s="1"/>
    </row>
    <row r="1979" spans="17:22" ht="12.75" x14ac:dyDescent="0.2">
      <c r="Q1979" s="1"/>
      <c r="R1979" s="1"/>
      <c r="S1979" s="1"/>
      <c r="T1979" s="1"/>
      <c r="U1979" s="1"/>
      <c r="V1979" s="1"/>
    </row>
    <row r="1980" spans="17:22" ht="12.75" x14ac:dyDescent="0.2">
      <c r="Q1980" s="1"/>
      <c r="R1980" s="1"/>
      <c r="S1980" s="1"/>
      <c r="T1980" s="1"/>
      <c r="U1980" s="1"/>
      <c r="V1980" s="1"/>
    </row>
    <row r="1981" spans="17:22" ht="12.75" x14ac:dyDescent="0.2">
      <c r="Q1981" s="1"/>
      <c r="R1981" s="1"/>
      <c r="S1981" s="1"/>
      <c r="T1981" s="1"/>
      <c r="U1981" s="1"/>
      <c r="V1981" s="1"/>
    </row>
    <row r="1982" spans="17:22" ht="12.75" x14ac:dyDescent="0.2">
      <c r="Q1982" s="1"/>
      <c r="R1982" s="1"/>
      <c r="S1982" s="1"/>
      <c r="T1982" s="1"/>
      <c r="U1982" s="1"/>
      <c r="V1982" s="1"/>
    </row>
    <row r="1983" spans="17:22" ht="12.75" x14ac:dyDescent="0.2">
      <c r="Q1983" s="1"/>
      <c r="R1983" s="1"/>
      <c r="S1983" s="1"/>
      <c r="T1983" s="1"/>
      <c r="U1983" s="1"/>
      <c r="V1983" s="1"/>
    </row>
    <row r="1984" spans="17:22" ht="12.75" x14ac:dyDescent="0.2">
      <c r="Q1984" s="1"/>
      <c r="R1984" s="1"/>
      <c r="S1984" s="1"/>
      <c r="T1984" s="1"/>
      <c r="U1984" s="1"/>
      <c r="V1984" s="1"/>
    </row>
    <row r="1985" spans="17:22" ht="12.75" x14ac:dyDescent="0.2">
      <c r="Q1985" s="1"/>
      <c r="R1985" s="1"/>
      <c r="S1985" s="1"/>
      <c r="T1985" s="1"/>
      <c r="U1985" s="1"/>
      <c r="V1985" s="1"/>
    </row>
    <row r="1986" spans="17:22" ht="12.75" x14ac:dyDescent="0.2">
      <c r="Q1986" s="1"/>
      <c r="R1986" s="1"/>
      <c r="S1986" s="1"/>
      <c r="T1986" s="1"/>
      <c r="U1986" s="1"/>
      <c r="V1986" s="1"/>
    </row>
    <row r="1987" spans="17:22" ht="12.75" x14ac:dyDescent="0.2">
      <c r="Q1987" s="1"/>
      <c r="R1987" s="1"/>
      <c r="S1987" s="1"/>
      <c r="T1987" s="1"/>
      <c r="U1987" s="1"/>
      <c r="V1987" s="1"/>
    </row>
    <row r="1988" spans="17:22" ht="12.75" x14ac:dyDescent="0.2">
      <c r="Q1988" s="1"/>
      <c r="R1988" s="1"/>
      <c r="S1988" s="1"/>
      <c r="T1988" s="1"/>
      <c r="U1988" s="1"/>
      <c r="V1988" s="1"/>
    </row>
    <row r="1989" spans="17:22" ht="12.75" x14ac:dyDescent="0.2">
      <c r="Q1989" s="1"/>
      <c r="R1989" s="1"/>
      <c r="S1989" s="1"/>
      <c r="T1989" s="1"/>
      <c r="U1989" s="1"/>
      <c r="V1989" s="1"/>
    </row>
    <row r="1990" spans="17:22" ht="12.75" x14ac:dyDescent="0.2">
      <c r="Q1990" s="1"/>
      <c r="R1990" s="1"/>
      <c r="S1990" s="1"/>
      <c r="T1990" s="1"/>
      <c r="U1990" s="1"/>
      <c r="V1990" s="1"/>
    </row>
    <row r="1991" spans="17:22" ht="12.75" x14ac:dyDescent="0.2">
      <c r="Q1991" s="1"/>
      <c r="R1991" s="1"/>
      <c r="S1991" s="1"/>
      <c r="T1991" s="1"/>
      <c r="U1991" s="1"/>
      <c r="V1991" s="1"/>
    </row>
    <row r="1992" spans="17:22" ht="12.75" x14ac:dyDescent="0.2">
      <c r="Q1992" s="1"/>
      <c r="R1992" s="1"/>
      <c r="S1992" s="1"/>
      <c r="T1992" s="1"/>
      <c r="U1992" s="1"/>
      <c r="V1992" s="1"/>
    </row>
    <row r="1993" spans="17:22" ht="12.75" x14ac:dyDescent="0.2">
      <c r="Q1993" s="1"/>
      <c r="R1993" s="1"/>
      <c r="S1993" s="1"/>
      <c r="T1993" s="1"/>
      <c r="U1993" s="1"/>
      <c r="V1993" s="1"/>
    </row>
    <row r="1994" spans="17:22" ht="12.75" x14ac:dyDescent="0.2">
      <c r="Q1994" s="1"/>
      <c r="R1994" s="1"/>
      <c r="S1994" s="1"/>
      <c r="T1994" s="1"/>
      <c r="U1994" s="1"/>
      <c r="V1994" s="1"/>
    </row>
    <row r="1995" spans="17:22" ht="12.75" x14ac:dyDescent="0.2">
      <c r="Q1995" s="1"/>
      <c r="R1995" s="1"/>
      <c r="S1995" s="1"/>
      <c r="T1995" s="1"/>
      <c r="U1995" s="1"/>
      <c r="V1995" s="1"/>
    </row>
    <row r="1996" spans="17:22" ht="12.75" x14ac:dyDescent="0.2">
      <c r="Q1996" s="1"/>
      <c r="R1996" s="1"/>
      <c r="S1996" s="1"/>
      <c r="T1996" s="1"/>
      <c r="U1996" s="1"/>
      <c r="V1996" s="1"/>
    </row>
    <row r="1997" spans="17:22" ht="12.75" x14ac:dyDescent="0.2">
      <c r="Q1997" s="1"/>
      <c r="R1997" s="1"/>
      <c r="S1997" s="1"/>
      <c r="T1997" s="1"/>
      <c r="U1997" s="1"/>
      <c r="V1997" s="1"/>
    </row>
    <row r="1998" spans="17:22" ht="12.75" x14ac:dyDescent="0.2">
      <c r="Q1998" s="1"/>
      <c r="R1998" s="1"/>
      <c r="S1998" s="1"/>
      <c r="T1998" s="1"/>
      <c r="U1998" s="1"/>
      <c r="V1998" s="1"/>
    </row>
    <row r="1999" spans="17:22" ht="12.75" x14ac:dyDescent="0.2">
      <c r="Q1999" s="1"/>
      <c r="R1999" s="1"/>
      <c r="S1999" s="1"/>
      <c r="T1999" s="1"/>
      <c r="U1999" s="1"/>
      <c r="V1999" s="1"/>
    </row>
    <row r="2000" spans="17:22" ht="12.75" x14ac:dyDescent="0.2">
      <c r="Q2000" s="1"/>
      <c r="R2000" s="1"/>
      <c r="S2000" s="1"/>
      <c r="T2000" s="1"/>
      <c r="U2000" s="1"/>
      <c r="V2000" s="1"/>
    </row>
    <row r="2001" spans="17:22" ht="12.75" x14ac:dyDescent="0.2">
      <c r="Q2001" s="1"/>
      <c r="R2001" s="1"/>
      <c r="S2001" s="1"/>
      <c r="T2001" s="1"/>
      <c r="U2001" s="1"/>
      <c r="V2001" s="1"/>
    </row>
    <row r="2002" spans="17:22" ht="12.75" x14ac:dyDescent="0.2">
      <c r="Q2002" s="1"/>
      <c r="R2002" s="1"/>
      <c r="S2002" s="1"/>
      <c r="T2002" s="1"/>
      <c r="U2002" s="1"/>
      <c r="V2002" s="1"/>
    </row>
    <row r="2003" spans="17:22" ht="12.75" x14ac:dyDescent="0.2">
      <c r="Q2003" s="1"/>
      <c r="R2003" s="1"/>
      <c r="S2003" s="1"/>
      <c r="T2003" s="1"/>
      <c r="U2003" s="1"/>
      <c r="V2003" s="1"/>
    </row>
    <row r="2004" spans="17:22" ht="12.75" x14ac:dyDescent="0.2">
      <c r="Q2004" s="1"/>
      <c r="R2004" s="1"/>
      <c r="S2004" s="1"/>
      <c r="T2004" s="1"/>
      <c r="U2004" s="1"/>
      <c r="V2004" s="1"/>
    </row>
    <row r="2005" spans="17:22" ht="12.75" x14ac:dyDescent="0.2">
      <c r="Q2005" s="1"/>
      <c r="R2005" s="1"/>
      <c r="S2005" s="1"/>
      <c r="T2005" s="1"/>
      <c r="U2005" s="1"/>
      <c r="V2005" s="1"/>
    </row>
    <row r="2006" spans="17:22" ht="12.75" x14ac:dyDescent="0.2">
      <c r="Q2006" s="1"/>
      <c r="R2006" s="1"/>
      <c r="S2006" s="1"/>
      <c r="T2006" s="1"/>
      <c r="U2006" s="1"/>
      <c r="V2006" s="1"/>
    </row>
    <row r="2007" spans="17:22" ht="12.75" x14ac:dyDescent="0.2">
      <c r="Q2007" s="1"/>
      <c r="R2007" s="1"/>
      <c r="S2007" s="1"/>
      <c r="T2007" s="1"/>
      <c r="U2007" s="1"/>
      <c r="V2007" s="1"/>
    </row>
    <row r="2008" spans="17:22" ht="12.75" x14ac:dyDescent="0.2">
      <c r="Q2008" s="1"/>
      <c r="R2008" s="1"/>
      <c r="S2008" s="1"/>
      <c r="T2008" s="1"/>
      <c r="U2008" s="1"/>
      <c r="V2008" s="1"/>
    </row>
    <row r="2009" spans="17:22" ht="12.75" x14ac:dyDescent="0.2">
      <c r="Q2009" s="1"/>
      <c r="R2009" s="1"/>
      <c r="S2009" s="1"/>
      <c r="T2009" s="1"/>
      <c r="U2009" s="1"/>
      <c r="V2009" s="1"/>
    </row>
    <row r="2010" spans="17:22" ht="12.75" x14ac:dyDescent="0.2">
      <c r="Q2010" s="1"/>
      <c r="R2010" s="1"/>
      <c r="S2010" s="1"/>
      <c r="T2010" s="1"/>
      <c r="U2010" s="1"/>
      <c r="V2010" s="1"/>
    </row>
    <row r="2011" spans="17:22" ht="12.75" x14ac:dyDescent="0.2">
      <c r="Q2011" s="1"/>
      <c r="R2011" s="1"/>
      <c r="S2011" s="1"/>
      <c r="T2011" s="1"/>
      <c r="U2011" s="1"/>
      <c r="V2011" s="1"/>
    </row>
    <row r="2012" spans="17:22" ht="12.75" x14ac:dyDescent="0.2">
      <c r="Q2012" s="1"/>
      <c r="R2012" s="1"/>
      <c r="S2012" s="1"/>
      <c r="T2012" s="1"/>
      <c r="U2012" s="1"/>
      <c r="V2012" s="1"/>
    </row>
    <row r="2013" spans="17:22" ht="12.75" x14ac:dyDescent="0.2">
      <c r="Q2013" s="1"/>
      <c r="R2013" s="1"/>
      <c r="S2013" s="1"/>
      <c r="T2013" s="1"/>
      <c r="U2013" s="1"/>
      <c r="V2013" s="1"/>
    </row>
    <row r="2014" spans="17:22" ht="12.75" x14ac:dyDescent="0.2">
      <c r="Q2014" s="1"/>
      <c r="R2014" s="1"/>
      <c r="S2014" s="1"/>
      <c r="T2014" s="1"/>
      <c r="U2014" s="1"/>
      <c r="V2014" s="1"/>
    </row>
    <row r="2015" spans="17:22" ht="12.75" x14ac:dyDescent="0.2">
      <c r="Q2015" s="1"/>
      <c r="R2015" s="1"/>
      <c r="S2015" s="1"/>
      <c r="T2015" s="1"/>
      <c r="U2015" s="1"/>
      <c r="V2015" s="1"/>
    </row>
    <row r="2016" spans="17:22" ht="12.75" x14ac:dyDescent="0.2">
      <c r="Q2016" s="1"/>
      <c r="R2016" s="1"/>
      <c r="S2016" s="1"/>
      <c r="T2016" s="1"/>
      <c r="U2016" s="1"/>
      <c r="V2016" s="1"/>
    </row>
    <row r="2017" spans="17:22" ht="12.75" x14ac:dyDescent="0.2">
      <c r="Q2017" s="1"/>
      <c r="R2017" s="1"/>
      <c r="S2017" s="1"/>
      <c r="T2017" s="1"/>
      <c r="U2017" s="1"/>
      <c r="V2017" s="1"/>
    </row>
    <row r="2018" spans="17:22" ht="12.75" x14ac:dyDescent="0.2">
      <c r="Q2018" s="1"/>
      <c r="R2018" s="1"/>
      <c r="S2018" s="1"/>
      <c r="T2018" s="1"/>
      <c r="U2018" s="1"/>
      <c r="V2018" s="1"/>
    </row>
    <row r="2019" spans="17:22" ht="12.75" x14ac:dyDescent="0.2">
      <c r="Q2019" s="1"/>
      <c r="R2019" s="1"/>
      <c r="S2019" s="1"/>
      <c r="T2019" s="1"/>
      <c r="U2019" s="1"/>
      <c r="V2019" s="1"/>
    </row>
    <row r="2020" spans="17:22" ht="12.75" x14ac:dyDescent="0.2">
      <c r="Q2020" s="1"/>
      <c r="R2020" s="1"/>
      <c r="S2020" s="1"/>
      <c r="T2020" s="1"/>
      <c r="U2020" s="1"/>
      <c r="V2020" s="1"/>
    </row>
    <row r="2021" spans="17:22" ht="12.75" x14ac:dyDescent="0.2">
      <c r="Q2021" s="1"/>
      <c r="R2021" s="1"/>
      <c r="S2021" s="1"/>
      <c r="T2021" s="1"/>
      <c r="U2021" s="1"/>
      <c r="V2021" s="1"/>
    </row>
    <row r="2022" spans="17:22" ht="12.75" x14ac:dyDescent="0.2">
      <c r="Q2022" s="1"/>
      <c r="R2022" s="1"/>
      <c r="S2022" s="1"/>
      <c r="T2022" s="1"/>
      <c r="U2022" s="1"/>
      <c r="V2022" s="1"/>
    </row>
    <row r="2023" spans="17:22" ht="12.75" x14ac:dyDescent="0.2">
      <c r="Q2023" s="1"/>
      <c r="R2023" s="1"/>
      <c r="S2023" s="1"/>
      <c r="T2023" s="1"/>
      <c r="U2023" s="1"/>
      <c r="V2023" s="1"/>
    </row>
    <row r="2024" spans="17:22" ht="12.75" x14ac:dyDescent="0.2">
      <c r="Q2024" s="1"/>
      <c r="R2024" s="1"/>
      <c r="S2024" s="1"/>
      <c r="T2024" s="1"/>
      <c r="U2024" s="1"/>
      <c r="V2024" s="1"/>
    </row>
    <row r="2025" spans="17:22" ht="12.75" x14ac:dyDescent="0.2">
      <c r="Q2025" s="1"/>
      <c r="R2025" s="1"/>
      <c r="S2025" s="1"/>
      <c r="T2025" s="1"/>
      <c r="U2025" s="1"/>
      <c r="V2025" s="1"/>
    </row>
    <row r="2026" spans="17:22" ht="12.75" x14ac:dyDescent="0.2">
      <c r="Q2026" s="1"/>
      <c r="R2026" s="1"/>
      <c r="S2026" s="1"/>
      <c r="T2026" s="1"/>
      <c r="U2026" s="1"/>
      <c r="V2026" s="1"/>
    </row>
    <row r="2027" spans="17:22" ht="12.75" x14ac:dyDescent="0.2">
      <c r="Q2027" s="1"/>
      <c r="R2027" s="1"/>
      <c r="S2027" s="1"/>
      <c r="T2027" s="1"/>
      <c r="U2027" s="1"/>
      <c r="V2027" s="1"/>
    </row>
    <row r="2028" spans="17:22" ht="12.75" x14ac:dyDescent="0.2">
      <c r="Q2028" s="1"/>
      <c r="R2028" s="1"/>
      <c r="S2028" s="1"/>
      <c r="T2028" s="1"/>
      <c r="U2028" s="1"/>
      <c r="V2028" s="1"/>
    </row>
    <row r="2029" spans="17:22" ht="12.75" x14ac:dyDescent="0.2">
      <c r="Q2029" s="1"/>
      <c r="R2029" s="1"/>
      <c r="S2029" s="1"/>
      <c r="T2029" s="1"/>
      <c r="U2029" s="1"/>
      <c r="V2029" s="1"/>
    </row>
    <row r="2030" spans="17:22" ht="12.75" x14ac:dyDescent="0.2">
      <c r="Q2030" s="1"/>
      <c r="R2030" s="1"/>
      <c r="S2030" s="1"/>
      <c r="T2030" s="1"/>
      <c r="U2030" s="1"/>
      <c r="V2030" s="1"/>
    </row>
    <row r="2031" spans="17:22" ht="12.75" x14ac:dyDescent="0.2">
      <c r="Q2031" s="1"/>
      <c r="R2031" s="1"/>
      <c r="S2031" s="1"/>
      <c r="T2031" s="1"/>
      <c r="U2031" s="1"/>
      <c r="V2031" s="1"/>
    </row>
    <row r="2032" spans="17:22" ht="12.75" x14ac:dyDescent="0.2">
      <c r="Q2032" s="1"/>
      <c r="R2032" s="1"/>
      <c r="S2032" s="1"/>
      <c r="T2032" s="1"/>
      <c r="U2032" s="1"/>
      <c r="V2032" s="1"/>
    </row>
    <row r="2033" spans="17:22" ht="12.75" x14ac:dyDescent="0.2">
      <c r="Q2033" s="1"/>
      <c r="R2033" s="1"/>
      <c r="S2033" s="1"/>
      <c r="T2033" s="1"/>
      <c r="U2033" s="1"/>
      <c r="V2033" s="1"/>
    </row>
    <row r="2034" spans="17:22" ht="12.75" x14ac:dyDescent="0.2">
      <c r="Q2034" s="1"/>
      <c r="R2034" s="1"/>
      <c r="S2034" s="1"/>
      <c r="T2034" s="1"/>
      <c r="U2034" s="1"/>
      <c r="V2034" s="1"/>
    </row>
    <row r="2035" spans="17:22" ht="12.75" x14ac:dyDescent="0.2">
      <c r="Q2035" s="1"/>
      <c r="R2035" s="1"/>
      <c r="S2035" s="1"/>
      <c r="T2035" s="1"/>
      <c r="U2035" s="1"/>
      <c r="V2035" s="1"/>
    </row>
    <row r="2036" spans="17:22" ht="12.75" x14ac:dyDescent="0.2">
      <c r="Q2036" s="1"/>
      <c r="R2036" s="1"/>
      <c r="S2036" s="1"/>
      <c r="T2036" s="1"/>
      <c r="U2036" s="1"/>
      <c r="V2036" s="1"/>
    </row>
    <row r="2037" spans="17:22" ht="12.75" x14ac:dyDescent="0.2">
      <c r="Q2037" s="1"/>
      <c r="R2037" s="1"/>
      <c r="S2037" s="1"/>
      <c r="T2037" s="1"/>
      <c r="U2037" s="1"/>
      <c r="V2037" s="1"/>
    </row>
    <row r="2038" spans="17:22" ht="12.75" x14ac:dyDescent="0.2">
      <c r="Q2038" s="1"/>
      <c r="R2038" s="1"/>
      <c r="S2038" s="1"/>
      <c r="T2038" s="1"/>
      <c r="U2038" s="1"/>
      <c r="V2038" s="1"/>
    </row>
    <row r="2039" spans="17:22" ht="12.75" x14ac:dyDescent="0.2">
      <c r="Q2039" s="1"/>
      <c r="R2039" s="1"/>
      <c r="S2039" s="1"/>
      <c r="T2039" s="1"/>
      <c r="U2039" s="1"/>
      <c r="V2039" s="1"/>
    </row>
    <row r="2040" spans="17:22" ht="12.75" x14ac:dyDescent="0.2">
      <c r="Q2040" s="1"/>
      <c r="R2040" s="1"/>
      <c r="S2040" s="1"/>
      <c r="T2040" s="1"/>
      <c r="U2040" s="1"/>
      <c r="V2040" s="1"/>
    </row>
    <row r="2041" spans="17:22" ht="12.75" x14ac:dyDescent="0.2">
      <c r="Q2041" s="1"/>
      <c r="R2041" s="1"/>
      <c r="S2041" s="1"/>
      <c r="T2041" s="1"/>
      <c r="U2041" s="1"/>
      <c r="V2041" s="1"/>
    </row>
    <row r="2042" spans="17:22" ht="12.75" x14ac:dyDescent="0.2">
      <c r="Q2042" s="1"/>
      <c r="R2042" s="1"/>
      <c r="S2042" s="1"/>
      <c r="T2042" s="1"/>
      <c r="U2042" s="1"/>
      <c r="V2042" s="1"/>
    </row>
    <row r="2043" spans="17:22" ht="12.75" x14ac:dyDescent="0.2">
      <c r="Q2043" s="1"/>
      <c r="R2043" s="1"/>
      <c r="S2043" s="1"/>
      <c r="T2043" s="1"/>
      <c r="U2043" s="1"/>
      <c r="V2043" s="1"/>
    </row>
    <row r="2044" spans="17:22" ht="12.75" x14ac:dyDescent="0.2">
      <c r="Q2044" s="1"/>
      <c r="R2044" s="1"/>
      <c r="S2044" s="1"/>
      <c r="T2044" s="1"/>
      <c r="U2044" s="1"/>
      <c r="V2044" s="1"/>
    </row>
    <row r="2045" spans="17:22" ht="12.75" x14ac:dyDescent="0.2">
      <c r="Q2045" s="1"/>
      <c r="R2045" s="1"/>
      <c r="S2045" s="1"/>
      <c r="T2045" s="1"/>
      <c r="U2045" s="1"/>
      <c r="V2045" s="1"/>
    </row>
    <row r="2046" spans="17:22" ht="12.75" x14ac:dyDescent="0.2">
      <c r="Q2046" s="1"/>
      <c r="R2046" s="1"/>
      <c r="S2046" s="1"/>
      <c r="T2046" s="1"/>
      <c r="U2046" s="1"/>
      <c r="V2046" s="1"/>
    </row>
    <row r="2047" spans="17:22" ht="12.75" x14ac:dyDescent="0.2">
      <c r="Q2047" s="1"/>
      <c r="R2047" s="1"/>
      <c r="S2047" s="1"/>
      <c r="T2047" s="1"/>
      <c r="U2047" s="1"/>
      <c r="V2047" s="1"/>
    </row>
    <row r="2048" spans="17:22" ht="12.75" x14ac:dyDescent="0.2">
      <c r="Q2048" s="1"/>
      <c r="R2048" s="1"/>
      <c r="S2048" s="1"/>
      <c r="T2048" s="1"/>
      <c r="U2048" s="1"/>
      <c r="V2048" s="1"/>
    </row>
    <row r="2049" spans="17:22" ht="12.75" x14ac:dyDescent="0.2">
      <c r="Q2049" s="1"/>
      <c r="R2049" s="1"/>
      <c r="S2049" s="1"/>
      <c r="T2049" s="1"/>
      <c r="U2049" s="1"/>
      <c r="V2049" s="1"/>
    </row>
    <row r="2050" spans="17:22" ht="12.75" x14ac:dyDescent="0.2">
      <c r="Q2050" s="1"/>
      <c r="R2050" s="1"/>
      <c r="S2050" s="1"/>
      <c r="T2050" s="1"/>
      <c r="U2050" s="1"/>
      <c r="V2050" s="1"/>
    </row>
    <row r="2051" spans="17:22" ht="12.75" x14ac:dyDescent="0.2">
      <c r="Q2051" s="1"/>
      <c r="R2051" s="1"/>
      <c r="S2051" s="1"/>
      <c r="T2051" s="1"/>
      <c r="U2051" s="1"/>
      <c r="V2051" s="1"/>
    </row>
    <row r="2052" spans="17:22" ht="12.75" x14ac:dyDescent="0.2">
      <c r="Q2052" s="1"/>
      <c r="R2052" s="1"/>
      <c r="S2052" s="1"/>
      <c r="T2052" s="1"/>
      <c r="U2052" s="1"/>
      <c r="V2052" s="1"/>
    </row>
    <row r="2053" spans="17:22" ht="12.75" x14ac:dyDescent="0.2">
      <c r="Q2053" s="1"/>
      <c r="R2053" s="1"/>
      <c r="S2053" s="1"/>
      <c r="T2053" s="1"/>
      <c r="U2053" s="1"/>
      <c r="V2053" s="1"/>
    </row>
    <row r="2054" spans="17:22" ht="12.75" x14ac:dyDescent="0.2">
      <c r="Q2054" s="1"/>
      <c r="R2054" s="1"/>
      <c r="S2054" s="1"/>
      <c r="T2054" s="1"/>
      <c r="U2054" s="1"/>
      <c r="V2054" s="1"/>
    </row>
    <row r="2055" spans="17:22" ht="12.75" x14ac:dyDescent="0.2">
      <c r="Q2055" s="1"/>
      <c r="R2055" s="1"/>
      <c r="S2055" s="1"/>
      <c r="T2055" s="1"/>
      <c r="U2055" s="1"/>
      <c r="V2055" s="1"/>
    </row>
    <row r="2056" spans="17:22" ht="12.75" x14ac:dyDescent="0.2">
      <c r="Q2056" s="1"/>
      <c r="R2056" s="1"/>
      <c r="S2056" s="1"/>
      <c r="T2056" s="1"/>
      <c r="U2056" s="1"/>
      <c r="V2056" s="1"/>
    </row>
    <row r="2057" spans="17:22" ht="12.75" x14ac:dyDescent="0.2">
      <c r="Q2057" s="1"/>
      <c r="R2057" s="1"/>
      <c r="S2057" s="1"/>
      <c r="T2057" s="1"/>
      <c r="U2057" s="1"/>
      <c r="V2057" s="1"/>
    </row>
    <row r="2058" spans="17:22" ht="12.75" x14ac:dyDescent="0.2">
      <c r="Q2058" s="1"/>
      <c r="R2058" s="1"/>
      <c r="S2058" s="1"/>
      <c r="T2058" s="1"/>
      <c r="U2058" s="1"/>
      <c r="V2058" s="1"/>
    </row>
    <row r="2059" spans="17:22" ht="12.75" x14ac:dyDescent="0.2">
      <c r="Q2059" s="1"/>
      <c r="R2059" s="1"/>
      <c r="S2059" s="1"/>
      <c r="T2059" s="1"/>
      <c r="U2059" s="1"/>
      <c r="V2059" s="1"/>
    </row>
    <row r="2060" spans="17:22" ht="12.75" x14ac:dyDescent="0.2">
      <c r="Q2060" s="1"/>
      <c r="R2060" s="1"/>
      <c r="S2060" s="1"/>
      <c r="T2060" s="1"/>
      <c r="U2060" s="1"/>
      <c r="V2060" s="1"/>
    </row>
    <row r="2061" spans="17:22" ht="12.75" x14ac:dyDescent="0.2">
      <c r="Q2061" s="1"/>
      <c r="R2061" s="1"/>
      <c r="S2061" s="1"/>
      <c r="T2061" s="1"/>
      <c r="U2061" s="1"/>
      <c r="V2061" s="1"/>
    </row>
    <row r="2062" spans="17:22" ht="12.75" x14ac:dyDescent="0.2">
      <c r="Q2062" s="1"/>
      <c r="R2062" s="1"/>
      <c r="S2062" s="1"/>
      <c r="T2062" s="1"/>
      <c r="U2062" s="1"/>
      <c r="V2062" s="1"/>
    </row>
    <row r="2063" spans="17:22" ht="12.75" x14ac:dyDescent="0.2">
      <c r="Q2063" s="1"/>
      <c r="R2063" s="1"/>
      <c r="S2063" s="1"/>
      <c r="T2063" s="1"/>
      <c r="U2063" s="1"/>
      <c r="V2063" s="1"/>
    </row>
    <row r="2064" spans="17:22" ht="12.75" x14ac:dyDescent="0.2">
      <c r="Q2064" s="1"/>
      <c r="R2064" s="1"/>
      <c r="S2064" s="1"/>
      <c r="T2064" s="1"/>
      <c r="U2064" s="1"/>
      <c r="V2064" s="1"/>
    </row>
    <row r="2065" spans="17:22" ht="12.75" x14ac:dyDescent="0.2">
      <c r="Q2065" s="1"/>
      <c r="R2065" s="1"/>
      <c r="S2065" s="1"/>
      <c r="T2065" s="1"/>
      <c r="U2065" s="1"/>
      <c r="V2065" s="1"/>
    </row>
    <row r="2066" spans="17:22" ht="12.75" x14ac:dyDescent="0.2">
      <c r="Q2066" s="1"/>
      <c r="R2066" s="1"/>
      <c r="S2066" s="1"/>
      <c r="T2066" s="1"/>
      <c r="U2066" s="1"/>
      <c r="V2066" s="1"/>
    </row>
    <row r="2067" spans="17:22" ht="12.75" x14ac:dyDescent="0.2">
      <c r="Q2067" s="1"/>
      <c r="R2067" s="1"/>
      <c r="S2067" s="1"/>
      <c r="T2067" s="1"/>
      <c r="U2067" s="1"/>
      <c r="V2067" s="1"/>
    </row>
    <row r="2068" spans="17:22" ht="12.75" x14ac:dyDescent="0.2">
      <c r="Q2068" s="1"/>
      <c r="R2068" s="1"/>
      <c r="S2068" s="1"/>
      <c r="T2068" s="1"/>
      <c r="U2068" s="1"/>
      <c r="V2068" s="1"/>
    </row>
    <row r="2069" spans="17:22" ht="12.75" x14ac:dyDescent="0.2">
      <c r="Q2069" s="1"/>
      <c r="R2069" s="1"/>
      <c r="S2069" s="1"/>
      <c r="T2069" s="1"/>
      <c r="U2069" s="1"/>
      <c r="V2069" s="1"/>
    </row>
    <row r="2070" spans="17:22" ht="12.75" x14ac:dyDescent="0.2">
      <c r="Q2070" s="1"/>
      <c r="R2070" s="1"/>
      <c r="S2070" s="1"/>
      <c r="T2070" s="1"/>
      <c r="U2070" s="1"/>
      <c r="V2070" s="1"/>
    </row>
    <row r="2071" spans="17:22" ht="12.75" x14ac:dyDescent="0.2">
      <c r="Q2071" s="1"/>
      <c r="R2071" s="1"/>
      <c r="S2071" s="1"/>
      <c r="T2071" s="1"/>
      <c r="U2071" s="1"/>
      <c r="V2071" s="1"/>
    </row>
    <row r="2072" spans="17:22" ht="12.75" x14ac:dyDescent="0.2">
      <c r="Q2072" s="1"/>
      <c r="R2072" s="1"/>
      <c r="S2072" s="1"/>
      <c r="T2072" s="1"/>
      <c r="U2072" s="1"/>
      <c r="V2072" s="1"/>
    </row>
    <row r="2073" spans="17:22" ht="12.75" x14ac:dyDescent="0.2">
      <c r="Q2073" s="1"/>
      <c r="R2073" s="1"/>
      <c r="S2073" s="1"/>
      <c r="T2073" s="1"/>
      <c r="U2073" s="1"/>
      <c r="V2073" s="1"/>
    </row>
    <row r="2074" spans="17:22" ht="12.75" x14ac:dyDescent="0.2">
      <c r="Q2074" s="1"/>
      <c r="R2074" s="1"/>
      <c r="S2074" s="1"/>
      <c r="T2074" s="1"/>
      <c r="U2074" s="1"/>
      <c r="V2074" s="1"/>
    </row>
    <row r="2075" spans="17:22" ht="12.75" x14ac:dyDescent="0.2">
      <c r="Q2075" s="1"/>
      <c r="R2075" s="1"/>
      <c r="S2075" s="1"/>
      <c r="T2075" s="1"/>
      <c r="U2075" s="1"/>
      <c r="V2075" s="1"/>
    </row>
    <row r="2076" spans="17:22" ht="12.75" x14ac:dyDescent="0.2">
      <c r="Q2076" s="1"/>
      <c r="R2076" s="1"/>
      <c r="S2076" s="1"/>
      <c r="T2076" s="1"/>
      <c r="U2076" s="1"/>
      <c r="V2076" s="1"/>
    </row>
    <row r="2077" spans="17:22" ht="12.75" x14ac:dyDescent="0.2">
      <c r="Q2077" s="1"/>
      <c r="R2077" s="1"/>
      <c r="S2077" s="1"/>
      <c r="T2077" s="1"/>
      <c r="U2077" s="1"/>
      <c r="V2077" s="1"/>
    </row>
    <row r="2078" spans="17:22" ht="12.75" x14ac:dyDescent="0.2">
      <c r="Q2078" s="1"/>
      <c r="R2078" s="1"/>
      <c r="S2078" s="1"/>
      <c r="T2078" s="1"/>
      <c r="U2078" s="1"/>
      <c r="V2078" s="1"/>
    </row>
    <row r="2079" spans="17:22" ht="12.75" x14ac:dyDescent="0.2">
      <c r="Q2079" s="1"/>
      <c r="R2079" s="1"/>
      <c r="S2079" s="1"/>
      <c r="T2079" s="1"/>
      <c r="U2079" s="1"/>
      <c r="V2079" s="1"/>
    </row>
    <row r="2080" spans="17:22" ht="12.75" x14ac:dyDescent="0.2">
      <c r="Q2080" s="1"/>
      <c r="R2080" s="1"/>
      <c r="S2080" s="1"/>
      <c r="T2080" s="1"/>
      <c r="U2080" s="1"/>
      <c r="V2080" s="1"/>
    </row>
    <row r="2081" spans="17:22" ht="12.75" x14ac:dyDescent="0.2">
      <c r="Q2081" s="1"/>
      <c r="R2081" s="1"/>
      <c r="S2081" s="1"/>
      <c r="T2081" s="1"/>
      <c r="U2081" s="1"/>
      <c r="V2081" s="1"/>
    </row>
    <row r="2082" spans="17:22" ht="12.75" x14ac:dyDescent="0.2">
      <c r="Q2082" s="1"/>
      <c r="R2082" s="1"/>
      <c r="S2082" s="1"/>
      <c r="T2082" s="1"/>
      <c r="U2082" s="1"/>
      <c r="V2082" s="1"/>
    </row>
    <row r="2083" spans="17:22" ht="12.75" x14ac:dyDescent="0.2">
      <c r="Q2083" s="1"/>
      <c r="R2083" s="1"/>
      <c r="S2083" s="1"/>
      <c r="T2083" s="1"/>
      <c r="U2083" s="1"/>
      <c r="V2083" s="1"/>
    </row>
    <row r="2084" spans="17:22" ht="12.75" x14ac:dyDescent="0.2">
      <c r="Q2084" s="1"/>
      <c r="R2084" s="1"/>
      <c r="S2084" s="1"/>
      <c r="T2084" s="1"/>
      <c r="U2084" s="1"/>
      <c r="V2084" s="1"/>
    </row>
    <row r="2085" spans="17:22" ht="12.75" x14ac:dyDescent="0.2">
      <c r="Q2085" s="1"/>
      <c r="R2085" s="1"/>
      <c r="S2085" s="1"/>
      <c r="T2085" s="1"/>
      <c r="U2085" s="1"/>
      <c r="V2085" s="1"/>
    </row>
    <row r="2086" spans="17:22" ht="12.75" x14ac:dyDescent="0.2">
      <c r="Q2086" s="1"/>
      <c r="R2086" s="1"/>
      <c r="S2086" s="1"/>
      <c r="T2086" s="1"/>
      <c r="U2086" s="1"/>
      <c r="V2086" s="1"/>
    </row>
    <row r="2087" spans="17:22" ht="12.75" x14ac:dyDescent="0.2">
      <c r="Q2087" s="1"/>
      <c r="R2087" s="1"/>
      <c r="S2087" s="1"/>
      <c r="T2087" s="1"/>
      <c r="U2087" s="1"/>
      <c r="V2087" s="1"/>
    </row>
    <row r="2088" spans="17:22" ht="12.75" x14ac:dyDescent="0.2">
      <c r="Q2088" s="1"/>
      <c r="R2088" s="1"/>
      <c r="S2088" s="1"/>
      <c r="T2088" s="1"/>
      <c r="U2088" s="1"/>
      <c r="V2088" s="1"/>
    </row>
    <row r="2089" spans="17:22" ht="12.75" x14ac:dyDescent="0.2">
      <c r="Q2089" s="1"/>
      <c r="R2089" s="1"/>
      <c r="S2089" s="1"/>
      <c r="T2089" s="1"/>
      <c r="U2089" s="1"/>
      <c r="V2089" s="1"/>
    </row>
    <row r="2090" spans="17:22" ht="12.75" x14ac:dyDescent="0.2">
      <c r="Q2090" s="1"/>
      <c r="R2090" s="1"/>
      <c r="S2090" s="1"/>
      <c r="T2090" s="1"/>
      <c r="U2090" s="1"/>
      <c r="V2090" s="1"/>
    </row>
    <row r="2091" spans="17:22" ht="12.75" x14ac:dyDescent="0.2">
      <c r="Q2091" s="1"/>
      <c r="R2091" s="1"/>
      <c r="S2091" s="1"/>
      <c r="T2091" s="1"/>
      <c r="U2091" s="1"/>
      <c r="V2091" s="1"/>
    </row>
    <row r="2092" spans="17:22" ht="12.75" x14ac:dyDescent="0.2">
      <c r="Q2092" s="1"/>
      <c r="R2092" s="1"/>
      <c r="S2092" s="1"/>
      <c r="T2092" s="1"/>
      <c r="U2092" s="1"/>
      <c r="V2092" s="1"/>
    </row>
    <row r="2093" spans="17:22" ht="12.75" x14ac:dyDescent="0.2">
      <c r="Q2093" s="1"/>
      <c r="R2093" s="1"/>
      <c r="S2093" s="1"/>
      <c r="T2093" s="1"/>
      <c r="U2093" s="1"/>
      <c r="V2093" s="1"/>
    </row>
    <row r="2094" spans="17:22" ht="12.75" x14ac:dyDescent="0.2">
      <c r="Q2094" s="1"/>
      <c r="R2094" s="1"/>
      <c r="S2094" s="1"/>
      <c r="T2094" s="1"/>
      <c r="U2094" s="1"/>
      <c r="V2094" s="1"/>
    </row>
    <row r="2095" spans="17:22" ht="12.75" x14ac:dyDescent="0.2">
      <c r="Q2095" s="1"/>
      <c r="R2095" s="1"/>
      <c r="S2095" s="1"/>
      <c r="T2095" s="1"/>
      <c r="U2095" s="1"/>
      <c r="V2095" s="1"/>
    </row>
    <row r="2096" spans="17:22" ht="12.75" x14ac:dyDescent="0.2">
      <c r="Q2096" s="1"/>
      <c r="R2096" s="1"/>
      <c r="S2096" s="1"/>
      <c r="T2096" s="1"/>
      <c r="U2096" s="1"/>
      <c r="V2096" s="1"/>
    </row>
    <row r="2097" spans="17:22" ht="12.75" x14ac:dyDescent="0.2">
      <c r="Q2097" s="1"/>
      <c r="R2097" s="1"/>
      <c r="S2097" s="1"/>
      <c r="T2097" s="1"/>
      <c r="U2097" s="1"/>
      <c r="V2097" s="1"/>
    </row>
    <row r="2098" spans="17:22" ht="12.75" x14ac:dyDescent="0.2">
      <c r="Q2098" s="1"/>
      <c r="R2098" s="1"/>
      <c r="S2098" s="1"/>
      <c r="T2098" s="1"/>
      <c r="U2098" s="1"/>
      <c r="V2098" s="1"/>
    </row>
    <row r="2099" spans="17:22" ht="12.75" x14ac:dyDescent="0.2">
      <c r="Q2099" s="1"/>
      <c r="R2099" s="1"/>
      <c r="S2099" s="1"/>
      <c r="T2099" s="1"/>
      <c r="U2099" s="1"/>
      <c r="V2099" s="1"/>
    </row>
    <row r="2100" spans="17:22" ht="12.75" x14ac:dyDescent="0.2">
      <c r="Q2100" s="1"/>
      <c r="R2100" s="1"/>
      <c r="S2100" s="1"/>
      <c r="T2100" s="1"/>
      <c r="U2100" s="1"/>
      <c r="V2100" s="1"/>
    </row>
    <row r="2101" spans="17:22" ht="12.75" x14ac:dyDescent="0.2">
      <c r="Q2101" s="1"/>
      <c r="R2101" s="1"/>
      <c r="S2101" s="1"/>
      <c r="T2101" s="1"/>
      <c r="U2101" s="1"/>
      <c r="V2101" s="1"/>
    </row>
    <row r="2102" spans="17:22" ht="12.75" x14ac:dyDescent="0.2">
      <c r="Q2102" s="1"/>
      <c r="R2102" s="1"/>
      <c r="S2102" s="1"/>
      <c r="T2102" s="1"/>
      <c r="U2102" s="1"/>
      <c r="V2102" s="1"/>
    </row>
    <row r="2103" spans="17:22" ht="12.75" x14ac:dyDescent="0.2">
      <c r="Q2103" s="1"/>
      <c r="R2103" s="1"/>
      <c r="S2103" s="1"/>
      <c r="T2103" s="1"/>
      <c r="U2103" s="1"/>
      <c r="V2103" s="1"/>
    </row>
    <row r="2104" spans="17:22" ht="12.75" x14ac:dyDescent="0.2">
      <c r="Q2104" s="1"/>
      <c r="R2104" s="1"/>
      <c r="S2104" s="1"/>
      <c r="T2104" s="1"/>
      <c r="U2104" s="1"/>
      <c r="V2104" s="1"/>
    </row>
    <row r="2105" spans="17:22" ht="12.75" x14ac:dyDescent="0.2">
      <c r="Q2105" s="1"/>
      <c r="R2105" s="1"/>
      <c r="S2105" s="1"/>
      <c r="T2105" s="1"/>
      <c r="U2105" s="1"/>
      <c r="V2105" s="1"/>
    </row>
    <row r="2106" spans="17:22" ht="12.75" x14ac:dyDescent="0.2">
      <c r="Q2106" s="1"/>
      <c r="R2106" s="1"/>
      <c r="S2106" s="1"/>
      <c r="T2106" s="1"/>
      <c r="U2106" s="1"/>
      <c r="V2106" s="1"/>
    </row>
    <row r="2107" spans="17:22" ht="12.75" x14ac:dyDescent="0.2">
      <c r="Q2107" s="1"/>
      <c r="R2107" s="1"/>
      <c r="S2107" s="1"/>
      <c r="T2107" s="1"/>
      <c r="U2107" s="1"/>
      <c r="V2107" s="1"/>
    </row>
    <row r="2108" spans="17:22" ht="12.75" x14ac:dyDescent="0.2">
      <c r="Q2108" s="1"/>
      <c r="R2108" s="1"/>
      <c r="S2108" s="1"/>
      <c r="T2108" s="1"/>
      <c r="U2108" s="1"/>
      <c r="V2108" s="1"/>
    </row>
    <row r="2109" spans="17:22" ht="12.75" x14ac:dyDescent="0.2">
      <c r="Q2109" s="1"/>
      <c r="R2109" s="1"/>
      <c r="S2109" s="1"/>
      <c r="T2109" s="1"/>
      <c r="U2109" s="1"/>
      <c r="V2109" s="1"/>
    </row>
    <row r="2110" spans="17:22" ht="12.75" x14ac:dyDescent="0.2">
      <c r="Q2110" s="1"/>
      <c r="R2110" s="1"/>
      <c r="S2110" s="1"/>
      <c r="T2110" s="1"/>
      <c r="U2110" s="1"/>
      <c r="V2110" s="1"/>
    </row>
    <row r="2111" spans="17:22" ht="12.75" x14ac:dyDescent="0.2">
      <c r="Q2111" s="1"/>
      <c r="R2111" s="1"/>
      <c r="S2111" s="1"/>
      <c r="T2111" s="1"/>
      <c r="U2111" s="1"/>
      <c r="V2111" s="1"/>
    </row>
    <row r="2112" spans="17:22" ht="12.75" x14ac:dyDescent="0.2">
      <c r="Q2112" s="1"/>
      <c r="R2112" s="1"/>
      <c r="S2112" s="1"/>
      <c r="T2112" s="1"/>
      <c r="U2112" s="1"/>
      <c r="V2112" s="1"/>
    </row>
    <row r="2113" spans="17:22" ht="12.75" x14ac:dyDescent="0.2">
      <c r="Q2113" s="1"/>
      <c r="R2113" s="1"/>
      <c r="S2113" s="1"/>
      <c r="T2113" s="1"/>
      <c r="U2113" s="1"/>
      <c r="V2113" s="1"/>
    </row>
    <row r="2114" spans="17:22" ht="12.75" x14ac:dyDescent="0.2">
      <c r="Q2114" s="1"/>
      <c r="R2114" s="1"/>
      <c r="S2114" s="1"/>
      <c r="T2114" s="1"/>
      <c r="U2114" s="1"/>
      <c r="V2114" s="1"/>
    </row>
    <row r="2115" spans="17:22" ht="12.75" x14ac:dyDescent="0.2">
      <c r="Q2115" s="1"/>
      <c r="R2115" s="1"/>
      <c r="S2115" s="1"/>
      <c r="T2115" s="1"/>
      <c r="U2115" s="1"/>
      <c r="V2115" s="1"/>
    </row>
    <row r="2116" spans="17:22" ht="12.75" x14ac:dyDescent="0.2">
      <c r="Q2116" s="1"/>
      <c r="R2116" s="1"/>
      <c r="S2116" s="1"/>
      <c r="T2116" s="1"/>
      <c r="U2116" s="1"/>
      <c r="V2116" s="1"/>
    </row>
    <row r="2117" spans="17:22" ht="12.75" x14ac:dyDescent="0.2">
      <c r="Q2117" s="1"/>
      <c r="R2117" s="1"/>
      <c r="S2117" s="1"/>
      <c r="T2117" s="1"/>
      <c r="U2117" s="1"/>
      <c r="V2117" s="1"/>
    </row>
    <row r="2118" spans="17:22" ht="12.75" x14ac:dyDescent="0.2">
      <c r="Q2118" s="1"/>
      <c r="R2118" s="1"/>
      <c r="S2118" s="1"/>
      <c r="T2118" s="1"/>
      <c r="U2118" s="1"/>
      <c r="V2118" s="1"/>
    </row>
    <row r="2119" spans="17:22" ht="12.75" x14ac:dyDescent="0.2">
      <c r="Q2119" s="1"/>
      <c r="R2119" s="1"/>
      <c r="S2119" s="1"/>
      <c r="T2119" s="1"/>
      <c r="U2119" s="1"/>
      <c r="V2119" s="1"/>
    </row>
    <row r="2120" spans="17:22" ht="12.75" x14ac:dyDescent="0.2">
      <c r="Q2120" s="1"/>
      <c r="R2120" s="1"/>
      <c r="S2120" s="1"/>
      <c r="T2120" s="1"/>
      <c r="U2120" s="1"/>
      <c r="V2120" s="1"/>
    </row>
    <row r="2121" spans="17:22" ht="12.75" x14ac:dyDescent="0.2">
      <c r="Q2121" s="1"/>
      <c r="R2121" s="1"/>
      <c r="S2121" s="1"/>
      <c r="T2121" s="1"/>
      <c r="U2121" s="1"/>
      <c r="V2121" s="1"/>
    </row>
    <row r="2122" spans="17:22" ht="12.75" x14ac:dyDescent="0.2">
      <c r="Q2122" s="1"/>
      <c r="R2122" s="1"/>
      <c r="S2122" s="1"/>
      <c r="T2122" s="1"/>
      <c r="U2122" s="1"/>
      <c r="V2122" s="1"/>
    </row>
    <row r="2123" spans="17:22" ht="12.75" x14ac:dyDescent="0.2">
      <c r="Q2123" s="1"/>
      <c r="R2123" s="1"/>
      <c r="S2123" s="1"/>
      <c r="T2123" s="1"/>
      <c r="U2123" s="1"/>
      <c r="V2123" s="1"/>
    </row>
    <row r="2124" spans="17:22" ht="12.75" x14ac:dyDescent="0.2">
      <c r="Q2124" s="1"/>
      <c r="R2124" s="1"/>
      <c r="S2124" s="1"/>
      <c r="T2124" s="1"/>
      <c r="U2124" s="1"/>
      <c r="V2124" s="1"/>
    </row>
    <row r="2125" spans="17:22" ht="12.75" x14ac:dyDescent="0.2">
      <c r="Q2125" s="1"/>
      <c r="R2125" s="1"/>
      <c r="S2125" s="1"/>
      <c r="T2125" s="1"/>
      <c r="U2125" s="1"/>
      <c r="V2125" s="1"/>
    </row>
    <row r="2126" spans="17:22" ht="12.75" x14ac:dyDescent="0.2">
      <c r="Q2126" s="1"/>
      <c r="R2126" s="1"/>
      <c r="S2126" s="1"/>
      <c r="T2126" s="1"/>
      <c r="U2126" s="1"/>
      <c r="V2126" s="1"/>
    </row>
    <row r="2127" spans="17:22" ht="12.75" x14ac:dyDescent="0.2">
      <c r="Q2127" s="1"/>
      <c r="R2127" s="1"/>
      <c r="S2127" s="1"/>
      <c r="T2127" s="1"/>
      <c r="U2127" s="1"/>
      <c r="V2127" s="1"/>
    </row>
    <row r="2128" spans="17:22" ht="12.75" x14ac:dyDescent="0.2">
      <c r="Q2128" s="1"/>
      <c r="R2128" s="1"/>
      <c r="S2128" s="1"/>
      <c r="T2128" s="1"/>
      <c r="U2128" s="1"/>
      <c r="V2128" s="1"/>
    </row>
    <row r="2129" spans="17:22" ht="12.75" x14ac:dyDescent="0.2">
      <c r="Q2129" s="1"/>
      <c r="R2129" s="1"/>
      <c r="S2129" s="1"/>
      <c r="T2129" s="1"/>
      <c r="U2129" s="1"/>
      <c r="V2129" s="1"/>
    </row>
    <row r="2130" spans="17:22" ht="12.75" x14ac:dyDescent="0.2">
      <c r="Q2130" s="1"/>
      <c r="R2130" s="1"/>
      <c r="S2130" s="1"/>
      <c r="T2130" s="1"/>
      <c r="U2130" s="1"/>
      <c r="V2130" s="1"/>
    </row>
    <row r="2131" spans="17:22" ht="12.75" x14ac:dyDescent="0.2">
      <c r="Q2131" s="1"/>
      <c r="R2131" s="1"/>
      <c r="S2131" s="1"/>
      <c r="T2131" s="1"/>
      <c r="U2131" s="1"/>
      <c r="V2131" s="1"/>
    </row>
    <row r="2132" spans="17:22" ht="12.75" x14ac:dyDescent="0.2">
      <c r="Q2132" s="1"/>
      <c r="R2132" s="1"/>
      <c r="S2132" s="1"/>
      <c r="T2132" s="1"/>
      <c r="U2132" s="1"/>
      <c r="V2132" s="1"/>
    </row>
    <row r="2133" spans="17:22" ht="12.75" x14ac:dyDescent="0.2">
      <c r="Q2133" s="1"/>
      <c r="R2133" s="1"/>
      <c r="S2133" s="1"/>
      <c r="T2133" s="1"/>
      <c r="U2133" s="1"/>
      <c r="V2133" s="1"/>
    </row>
    <row r="2134" spans="17:22" ht="12.75" x14ac:dyDescent="0.2">
      <c r="Q2134" s="1"/>
      <c r="R2134" s="1"/>
      <c r="S2134" s="1"/>
      <c r="T2134" s="1"/>
      <c r="U2134" s="1"/>
      <c r="V2134" s="1"/>
    </row>
    <row r="2135" spans="17:22" ht="12.75" x14ac:dyDescent="0.2">
      <c r="Q2135" s="1"/>
      <c r="R2135" s="1"/>
      <c r="S2135" s="1"/>
      <c r="T2135" s="1"/>
      <c r="U2135" s="1"/>
      <c r="V2135" s="1"/>
    </row>
    <row r="2136" spans="17:22" ht="12.75" x14ac:dyDescent="0.2">
      <c r="Q2136" s="1"/>
      <c r="R2136" s="1"/>
      <c r="S2136" s="1"/>
      <c r="T2136" s="1"/>
      <c r="U2136" s="1"/>
      <c r="V2136" s="1"/>
    </row>
    <row r="2137" spans="17:22" ht="12.75" x14ac:dyDescent="0.2">
      <c r="Q2137" s="1"/>
      <c r="R2137" s="1"/>
      <c r="S2137" s="1"/>
      <c r="T2137" s="1"/>
      <c r="U2137" s="1"/>
      <c r="V2137" s="1"/>
    </row>
    <row r="2138" spans="17:22" ht="12.75" x14ac:dyDescent="0.2">
      <c r="Q2138" s="1"/>
      <c r="R2138" s="1"/>
      <c r="S2138" s="1"/>
      <c r="T2138" s="1"/>
      <c r="U2138" s="1"/>
      <c r="V2138" s="1"/>
    </row>
    <row r="2139" spans="17:22" ht="12.75" x14ac:dyDescent="0.2">
      <c r="Q2139" s="1"/>
      <c r="R2139" s="1"/>
      <c r="S2139" s="1"/>
      <c r="T2139" s="1"/>
      <c r="U2139" s="1"/>
      <c r="V2139" s="1"/>
    </row>
    <row r="2140" spans="17:22" ht="12.75" x14ac:dyDescent="0.2">
      <c r="Q2140" s="1"/>
      <c r="R2140" s="1"/>
      <c r="S2140" s="1"/>
      <c r="T2140" s="1"/>
      <c r="U2140" s="1"/>
      <c r="V2140" s="1"/>
    </row>
    <row r="2141" spans="17:22" ht="12.75" x14ac:dyDescent="0.2">
      <c r="Q2141" s="1"/>
      <c r="R2141" s="1"/>
      <c r="S2141" s="1"/>
      <c r="T2141" s="1"/>
      <c r="U2141" s="1"/>
      <c r="V2141" s="1"/>
    </row>
    <row r="2142" spans="17:22" ht="12.75" x14ac:dyDescent="0.2">
      <c r="Q2142" s="1"/>
      <c r="R2142" s="1"/>
      <c r="S2142" s="1"/>
      <c r="T2142" s="1"/>
      <c r="U2142" s="1"/>
      <c r="V2142" s="1"/>
    </row>
    <row r="2143" spans="17:22" ht="12.75" x14ac:dyDescent="0.2">
      <c r="Q2143" s="1"/>
      <c r="R2143" s="1"/>
      <c r="S2143" s="1"/>
      <c r="T2143" s="1"/>
      <c r="U2143" s="1"/>
      <c r="V2143" s="1"/>
    </row>
    <row r="2144" spans="17:22" ht="12.75" x14ac:dyDescent="0.2">
      <c r="Q2144" s="1"/>
      <c r="R2144" s="1"/>
      <c r="S2144" s="1"/>
      <c r="T2144" s="1"/>
      <c r="U2144" s="1"/>
      <c r="V2144" s="1"/>
    </row>
    <row r="2145" spans="17:22" ht="12.75" x14ac:dyDescent="0.2">
      <c r="Q2145" s="1"/>
      <c r="R2145" s="1"/>
      <c r="S2145" s="1"/>
      <c r="T2145" s="1"/>
      <c r="U2145" s="1"/>
      <c r="V2145" s="1"/>
    </row>
    <row r="2146" spans="17:22" ht="12.75" x14ac:dyDescent="0.2">
      <c r="Q2146" s="1"/>
      <c r="R2146" s="1"/>
      <c r="S2146" s="1"/>
      <c r="T2146" s="1"/>
      <c r="U2146" s="1"/>
      <c r="V2146" s="1"/>
    </row>
    <row r="2147" spans="17:22" ht="12.75" x14ac:dyDescent="0.2">
      <c r="Q2147" s="1"/>
      <c r="R2147" s="1"/>
      <c r="S2147" s="1"/>
      <c r="T2147" s="1"/>
      <c r="U2147" s="1"/>
      <c r="V2147" s="1"/>
    </row>
    <row r="2148" spans="17:22" ht="12.75" x14ac:dyDescent="0.2">
      <c r="Q2148" s="1"/>
      <c r="R2148" s="1"/>
      <c r="S2148" s="1"/>
      <c r="T2148" s="1"/>
      <c r="U2148" s="1"/>
      <c r="V2148" s="1"/>
    </row>
    <row r="2149" spans="17:22" ht="12.75" x14ac:dyDescent="0.2">
      <c r="Q2149" s="1"/>
      <c r="R2149" s="1"/>
      <c r="S2149" s="1"/>
      <c r="T2149" s="1"/>
      <c r="U2149" s="1"/>
      <c r="V2149" s="1"/>
    </row>
    <row r="2150" spans="17:22" ht="12.75" x14ac:dyDescent="0.2">
      <c r="Q2150" s="1"/>
      <c r="R2150" s="1"/>
      <c r="S2150" s="1"/>
      <c r="T2150" s="1"/>
      <c r="U2150" s="1"/>
      <c r="V2150" s="1"/>
    </row>
    <row r="2151" spans="17:22" ht="12.75" x14ac:dyDescent="0.2">
      <c r="Q2151" s="1"/>
      <c r="R2151" s="1"/>
      <c r="S2151" s="1"/>
      <c r="T2151" s="1"/>
      <c r="U2151" s="1"/>
      <c r="V2151" s="1"/>
    </row>
    <row r="2152" spans="17:22" ht="12.75" x14ac:dyDescent="0.2">
      <c r="Q2152" s="1"/>
      <c r="R2152" s="1"/>
      <c r="S2152" s="1"/>
      <c r="T2152" s="1"/>
      <c r="U2152" s="1"/>
      <c r="V2152" s="1"/>
    </row>
    <row r="2153" spans="17:22" ht="12.75" x14ac:dyDescent="0.2">
      <c r="Q2153" s="1"/>
      <c r="R2153" s="1"/>
      <c r="S2153" s="1"/>
      <c r="T2153" s="1"/>
      <c r="U2153" s="1"/>
      <c r="V2153" s="1"/>
    </row>
    <row r="2154" spans="17:22" ht="12.75" x14ac:dyDescent="0.2">
      <c r="Q2154" s="1"/>
      <c r="R2154" s="1"/>
      <c r="S2154" s="1"/>
      <c r="T2154" s="1"/>
      <c r="U2154" s="1"/>
      <c r="V2154" s="1"/>
    </row>
    <row r="2155" spans="17:22" ht="12.75" x14ac:dyDescent="0.2">
      <c r="Q2155" s="1"/>
      <c r="R2155" s="1"/>
      <c r="S2155" s="1"/>
      <c r="T2155" s="1"/>
      <c r="U2155" s="1"/>
      <c r="V2155" s="1"/>
    </row>
    <row r="2156" spans="17:22" ht="12.75" x14ac:dyDescent="0.2">
      <c r="Q2156" s="1"/>
      <c r="R2156" s="1"/>
      <c r="S2156" s="1"/>
      <c r="T2156" s="1"/>
      <c r="U2156" s="1"/>
      <c r="V2156" s="1"/>
    </row>
    <row r="2157" spans="17:22" ht="12.75" x14ac:dyDescent="0.2">
      <c r="Q2157" s="1"/>
      <c r="R2157" s="1"/>
      <c r="S2157" s="1"/>
      <c r="T2157" s="1"/>
      <c r="U2157" s="1"/>
      <c r="V2157" s="1"/>
    </row>
    <row r="2158" spans="17:22" ht="12.75" x14ac:dyDescent="0.2">
      <c r="Q2158" s="1"/>
      <c r="R2158" s="1"/>
      <c r="S2158" s="1"/>
      <c r="T2158" s="1"/>
      <c r="U2158" s="1"/>
      <c r="V2158" s="1"/>
    </row>
    <row r="2159" spans="17:22" ht="12.75" x14ac:dyDescent="0.2">
      <c r="Q2159" s="1"/>
      <c r="R2159" s="1"/>
      <c r="S2159" s="1"/>
      <c r="T2159" s="1"/>
      <c r="U2159" s="1"/>
      <c r="V2159" s="1"/>
    </row>
    <row r="2160" spans="17:22" ht="12.75" x14ac:dyDescent="0.2">
      <c r="Q2160" s="1"/>
      <c r="R2160" s="1"/>
      <c r="S2160" s="1"/>
      <c r="T2160" s="1"/>
      <c r="U2160" s="1"/>
      <c r="V2160" s="1"/>
    </row>
    <row r="2161" spans="17:22" ht="12.75" x14ac:dyDescent="0.2">
      <c r="Q2161" s="1"/>
      <c r="R2161" s="1"/>
      <c r="S2161" s="1"/>
      <c r="T2161" s="1"/>
      <c r="U2161" s="1"/>
      <c r="V2161" s="1"/>
    </row>
    <row r="2162" spans="17:22" ht="12.75" x14ac:dyDescent="0.2">
      <c r="Q2162" s="1"/>
      <c r="R2162" s="1"/>
      <c r="S2162" s="1"/>
      <c r="T2162" s="1"/>
      <c r="U2162" s="1"/>
      <c r="V2162" s="1"/>
    </row>
    <row r="2163" spans="17:22" ht="12.75" x14ac:dyDescent="0.2">
      <c r="Q2163" s="1"/>
      <c r="R2163" s="1"/>
      <c r="S2163" s="1"/>
      <c r="T2163" s="1"/>
      <c r="U2163" s="1"/>
      <c r="V2163" s="1"/>
    </row>
    <row r="2164" spans="17:22" ht="12.75" x14ac:dyDescent="0.2">
      <c r="Q2164" s="1"/>
      <c r="R2164" s="1"/>
      <c r="S2164" s="1"/>
      <c r="T2164" s="1"/>
      <c r="U2164" s="1"/>
      <c r="V2164" s="1"/>
    </row>
    <row r="2165" spans="17:22" ht="12.75" x14ac:dyDescent="0.2">
      <c r="Q2165" s="1"/>
      <c r="R2165" s="1"/>
      <c r="S2165" s="1"/>
      <c r="T2165" s="1"/>
      <c r="U2165" s="1"/>
      <c r="V2165" s="1"/>
    </row>
    <row r="2166" spans="17:22" ht="12.75" x14ac:dyDescent="0.2">
      <c r="Q2166" s="1"/>
      <c r="R2166" s="1"/>
      <c r="S2166" s="1"/>
      <c r="T2166" s="1"/>
      <c r="U2166" s="1"/>
      <c r="V2166" s="1"/>
    </row>
    <row r="2167" spans="17:22" ht="12.75" x14ac:dyDescent="0.2">
      <c r="Q2167" s="1"/>
      <c r="R2167" s="1"/>
      <c r="S2167" s="1"/>
      <c r="T2167" s="1"/>
      <c r="U2167" s="1"/>
      <c r="V2167" s="1"/>
    </row>
    <row r="2168" spans="17:22" ht="12.75" x14ac:dyDescent="0.2">
      <c r="Q2168" s="1"/>
      <c r="R2168" s="1"/>
      <c r="S2168" s="1"/>
      <c r="T2168" s="1"/>
      <c r="U2168" s="1"/>
      <c r="V2168" s="1"/>
    </row>
    <row r="2169" spans="17:22" ht="12.75" x14ac:dyDescent="0.2">
      <c r="Q2169" s="1"/>
      <c r="R2169" s="1"/>
      <c r="S2169" s="1"/>
      <c r="T2169" s="1"/>
      <c r="U2169" s="1"/>
      <c r="V2169" s="1"/>
    </row>
    <row r="2170" spans="17:22" ht="12.75" x14ac:dyDescent="0.2">
      <c r="Q2170" s="1"/>
      <c r="R2170" s="1"/>
      <c r="S2170" s="1"/>
      <c r="T2170" s="1"/>
      <c r="U2170" s="1"/>
      <c r="V2170" s="1"/>
    </row>
    <row r="2171" spans="17:22" ht="12.75" x14ac:dyDescent="0.2">
      <c r="Q2171" s="1"/>
      <c r="R2171" s="1"/>
      <c r="S2171" s="1"/>
      <c r="T2171" s="1"/>
      <c r="U2171" s="1"/>
      <c r="V2171" s="1"/>
    </row>
    <row r="2172" spans="17:22" ht="12.75" x14ac:dyDescent="0.2">
      <c r="Q2172" s="1"/>
      <c r="R2172" s="1"/>
      <c r="S2172" s="1"/>
      <c r="T2172" s="1"/>
      <c r="U2172" s="1"/>
      <c r="V2172" s="1"/>
    </row>
    <row r="2173" spans="17:22" ht="12.75" x14ac:dyDescent="0.2">
      <c r="Q2173" s="1"/>
      <c r="R2173" s="1"/>
      <c r="S2173" s="1"/>
      <c r="T2173" s="1"/>
      <c r="U2173" s="1"/>
      <c r="V2173" s="1"/>
    </row>
    <row r="2174" spans="17:22" ht="12.75" x14ac:dyDescent="0.2">
      <c r="Q2174" s="1"/>
      <c r="R2174" s="1"/>
      <c r="S2174" s="1"/>
      <c r="T2174" s="1"/>
      <c r="U2174" s="1"/>
      <c r="V2174" s="1"/>
    </row>
    <row r="2175" spans="17:22" ht="12.75" x14ac:dyDescent="0.2">
      <c r="Q2175" s="1"/>
      <c r="R2175" s="1"/>
      <c r="S2175" s="1"/>
      <c r="T2175" s="1"/>
      <c r="U2175" s="1"/>
      <c r="V2175" s="1"/>
    </row>
    <row r="2176" spans="17:22" ht="12.75" x14ac:dyDescent="0.2">
      <c r="Q2176" s="1"/>
      <c r="R2176" s="1"/>
      <c r="S2176" s="1"/>
      <c r="T2176" s="1"/>
      <c r="U2176" s="1"/>
      <c r="V2176" s="1"/>
    </row>
    <row r="2177" spans="17:22" ht="12.75" x14ac:dyDescent="0.2">
      <c r="Q2177" s="1"/>
      <c r="R2177" s="1"/>
      <c r="S2177" s="1"/>
      <c r="T2177" s="1"/>
      <c r="U2177" s="1"/>
      <c r="V2177" s="1"/>
    </row>
    <row r="2178" spans="17:22" ht="12.75" x14ac:dyDescent="0.2">
      <c r="Q2178" s="1"/>
      <c r="R2178" s="1"/>
      <c r="S2178" s="1"/>
      <c r="T2178" s="1"/>
      <c r="U2178" s="1"/>
      <c r="V2178" s="1"/>
    </row>
    <row r="2179" spans="17:22" ht="12.75" x14ac:dyDescent="0.2">
      <c r="Q2179" s="1"/>
      <c r="R2179" s="1"/>
      <c r="S2179" s="1"/>
      <c r="T2179" s="1"/>
      <c r="U2179" s="1"/>
      <c r="V2179" s="1"/>
    </row>
    <row r="2180" spans="17:22" ht="12.75" x14ac:dyDescent="0.2">
      <c r="Q2180" s="1"/>
      <c r="R2180" s="1"/>
      <c r="S2180" s="1"/>
      <c r="T2180" s="1"/>
      <c r="U2180" s="1"/>
      <c r="V2180" s="1"/>
    </row>
    <row r="2181" spans="17:22" ht="12.75" x14ac:dyDescent="0.2">
      <c r="Q2181" s="1"/>
      <c r="R2181" s="1"/>
      <c r="S2181" s="1"/>
      <c r="T2181" s="1"/>
      <c r="U2181" s="1"/>
      <c r="V2181" s="1"/>
    </row>
    <row r="2182" spans="17:22" ht="12.75" x14ac:dyDescent="0.2">
      <c r="Q2182" s="1"/>
      <c r="R2182" s="1"/>
      <c r="S2182" s="1"/>
      <c r="T2182" s="1"/>
      <c r="U2182" s="1"/>
      <c r="V2182" s="1"/>
    </row>
    <row r="2183" spans="17:22" ht="12.75" x14ac:dyDescent="0.2">
      <c r="Q2183" s="1"/>
      <c r="R2183" s="1"/>
      <c r="S2183" s="1"/>
      <c r="T2183" s="1"/>
      <c r="U2183" s="1"/>
      <c r="V2183" s="1"/>
    </row>
    <row r="2184" spans="17:22" ht="12.75" x14ac:dyDescent="0.2">
      <c r="Q2184" s="1"/>
      <c r="R2184" s="1"/>
      <c r="S2184" s="1"/>
      <c r="T2184" s="1"/>
      <c r="U2184" s="1"/>
      <c r="V2184" s="1"/>
    </row>
    <row r="2185" spans="17:22" ht="12.75" x14ac:dyDescent="0.2">
      <c r="Q2185" s="1"/>
      <c r="R2185" s="1"/>
      <c r="S2185" s="1"/>
      <c r="T2185" s="1"/>
      <c r="U2185" s="1"/>
      <c r="V2185" s="1"/>
    </row>
    <row r="2186" spans="17:22" ht="12.75" x14ac:dyDescent="0.2">
      <c r="Q2186" s="1"/>
      <c r="R2186" s="1"/>
      <c r="S2186" s="1"/>
      <c r="T2186" s="1"/>
      <c r="U2186" s="1"/>
      <c r="V2186" s="1"/>
    </row>
    <row r="2187" spans="17:22" ht="12.75" x14ac:dyDescent="0.2">
      <c r="Q2187" s="1"/>
      <c r="R2187" s="1"/>
      <c r="S2187" s="1"/>
      <c r="T2187" s="1"/>
      <c r="U2187" s="1"/>
      <c r="V2187" s="1"/>
    </row>
    <row r="2188" spans="17:22" ht="12.75" x14ac:dyDescent="0.2">
      <c r="Q2188" s="1"/>
      <c r="R2188" s="1"/>
      <c r="S2188" s="1"/>
      <c r="T2188" s="1"/>
      <c r="U2188" s="1"/>
      <c r="V2188" s="1"/>
    </row>
    <row r="2189" spans="17:22" ht="12.75" x14ac:dyDescent="0.2">
      <c r="Q2189" s="1"/>
      <c r="R2189" s="1"/>
      <c r="S2189" s="1"/>
      <c r="T2189" s="1"/>
      <c r="U2189" s="1"/>
      <c r="V2189" s="1"/>
    </row>
    <row r="2190" spans="17:22" ht="12.75" x14ac:dyDescent="0.2">
      <c r="Q2190" s="1"/>
      <c r="R2190" s="1"/>
      <c r="S2190" s="1"/>
      <c r="T2190" s="1"/>
      <c r="U2190" s="1"/>
      <c r="V2190" s="1"/>
    </row>
    <row r="2191" spans="17:22" ht="12.75" x14ac:dyDescent="0.2">
      <c r="Q2191" s="1"/>
      <c r="R2191" s="1"/>
      <c r="S2191" s="1"/>
      <c r="T2191" s="1"/>
      <c r="U2191" s="1"/>
      <c r="V2191" s="1"/>
    </row>
    <row r="2192" spans="17:22" ht="12.75" x14ac:dyDescent="0.2">
      <c r="Q2192" s="1"/>
      <c r="R2192" s="1"/>
      <c r="S2192" s="1"/>
      <c r="T2192" s="1"/>
      <c r="U2192" s="1"/>
      <c r="V2192" s="1"/>
    </row>
    <row r="2193" spans="17:22" ht="12.75" x14ac:dyDescent="0.2">
      <c r="Q2193" s="1"/>
      <c r="R2193" s="1"/>
      <c r="S2193" s="1"/>
      <c r="T2193" s="1"/>
      <c r="U2193" s="1"/>
      <c r="V2193" s="1"/>
    </row>
    <row r="2194" spans="17:22" ht="12.75" x14ac:dyDescent="0.2">
      <c r="Q2194" s="1"/>
      <c r="R2194" s="1"/>
      <c r="S2194" s="1"/>
      <c r="T2194" s="1"/>
      <c r="U2194" s="1"/>
      <c r="V2194" s="1"/>
    </row>
    <row r="2195" spans="17:22" ht="12.75" x14ac:dyDescent="0.2">
      <c r="Q2195" s="1"/>
      <c r="R2195" s="1"/>
      <c r="S2195" s="1"/>
      <c r="T2195" s="1"/>
      <c r="U2195" s="1"/>
      <c r="V2195" s="1"/>
    </row>
    <row r="2196" spans="17:22" ht="12.75" x14ac:dyDescent="0.2">
      <c r="Q2196" s="1"/>
      <c r="R2196" s="1"/>
      <c r="S2196" s="1"/>
      <c r="T2196" s="1"/>
      <c r="U2196" s="1"/>
      <c r="V2196" s="1"/>
    </row>
    <row r="2197" spans="17:22" ht="12.75" x14ac:dyDescent="0.2">
      <c r="Q2197" s="1"/>
      <c r="R2197" s="1"/>
      <c r="S2197" s="1"/>
      <c r="T2197" s="1"/>
      <c r="U2197" s="1"/>
      <c r="V2197" s="1"/>
    </row>
    <row r="2198" spans="17:22" ht="12.75" x14ac:dyDescent="0.2">
      <c r="Q2198" s="1"/>
      <c r="R2198" s="1"/>
      <c r="S2198" s="1"/>
      <c r="T2198" s="1"/>
      <c r="U2198" s="1"/>
      <c r="V2198" s="1"/>
    </row>
    <row r="2199" spans="17:22" ht="12.75" x14ac:dyDescent="0.2">
      <c r="Q2199" s="1"/>
      <c r="R2199" s="1"/>
      <c r="S2199" s="1"/>
      <c r="T2199" s="1"/>
      <c r="U2199" s="1"/>
      <c r="V2199" s="1"/>
    </row>
    <row r="2200" spans="17:22" ht="12.75" x14ac:dyDescent="0.2">
      <c r="Q2200" s="1"/>
      <c r="R2200" s="1"/>
      <c r="S2200" s="1"/>
      <c r="T2200" s="1"/>
      <c r="U2200" s="1"/>
      <c r="V2200" s="1"/>
    </row>
    <row r="2201" spans="17:22" ht="12.75" x14ac:dyDescent="0.2">
      <c r="Q2201" s="1"/>
      <c r="R2201" s="1"/>
      <c r="S2201" s="1"/>
      <c r="T2201" s="1"/>
      <c r="U2201" s="1"/>
      <c r="V2201" s="1"/>
    </row>
    <row r="2202" spans="17:22" ht="12.75" x14ac:dyDescent="0.2">
      <c r="Q2202" s="1"/>
      <c r="R2202" s="1"/>
      <c r="S2202" s="1"/>
      <c r="T2202" s="1"/>
      <c r="U2202" s="1"/>
      <c r="V2202" s="1"/>
    </row>
    <row r="2203" spans="17:22" ht="12.75" x14ac:dyDescent="0.2">
      <c r="Q2203" s="1"/>
      <c r="R2203" s="1"/>
      <c r="S2203" s="1"/>
      <c r="T2203" s="1"/>
      <c r="U2203" s="1"/>
      <c r="V2203" s="1"/>
    </row>
    <row r="2204" spans="17:22" ht="12.75" x14ac:dyDescent="0.2">
      <c r="Q2204" s="1"/>
      <c r="R2204" s="1"/>
      <c r="S2204" s="1"/>
      <c r="T2204" s="1"/>
      <c r="U2204" s="1"/>
      <c r="V2204" s="1"/>
    </row>
    <row r="2205" spans="17:22" ht="12.75" x14ac:dyDescent="0.2">
      <c r="Q2205" s="1"/>
      <c r="R2205" s="1"/>
      <c r="S2205" s="1"/>
      <c r="T2205" s="1"/>
      <c r="U2205" s="1"/>
      <c r="V2205" s="1"/>
    </row>
    <row r="2206" spans="17:22" ht="12.75" x14ac:dyDescent="0.2">
      <c r="Q2206" s="1"/>
      <c r="R2206" s="1"/>
      <c r="S2206" s="1"/>
      <c r="T2206" s="1"/>
      <c r="U2206" s="1"/>
      <c r="V2206" s="1"/>
    </row>
    <row r="2207" spans="17:22" ht="12.75" x14ac:dyDescent="0.2">
      <c r="Q2207" s="1"/>
      <c r="R2207" s="1"/>
      <c r="S2207" s="1"/>
      <c r="T2207" s="1"/>
      <c r="U2207" s="1"/>
      <c r="V2207" s="1"/>
    </row>
    <row r="2208" spans="17:22" ht="12.75" x14ac:dyDescent="0.2">
      <c r="Q2208" s="1"/>
      <c r="R2208" s="1"/>
      <c r="S2208" s="1"/>
      <c r="T2208" s="1"/>
      <c r="U2208" s="1"/>
      <c r="V2208" s="1"/>
    </row>
    <row r="2209" spans="17:22" ht="12.75" x14ac:dyDescent="0.2">
      <c r="Q2209" s="1"/>
      <c r="R2209" s="1"/>
      <c r="S2209" s="1"/>
      <c r="T2209" s="1"/>
      <c r="U2209" s="1"/>
      <c r="V2209" s="1"/>
    </row>
    <row r="2210" spans="17:22" ht="12.75" x14ac:dyDescent="0.2">
      <c r="Q2210" s="1"/>
      <c r="R2210" s="1"/>
      <c r="S2210" s="1"/>
      <c r="T2210" s="1"/>
      <c r="U2210" s="1"/>
      <c r="V2210" s="1"/>
    </row>
    <row r="2211" spans="17:22" ht="12.75" x14ac:dyDescent="0.2">
      <c r="Q2211" s="1"/>
      <c r="R2211" s="1"/>
      <c r="S2211" s="1"/>
      <c r="T2211" s="1"/>
      <c r="U2211" s="1"/>
      <c r="V2211" s="1"/>
    </row>
    <row r="2212" spans="17:22" ht="12.75" x14ac:dyDescent="0.2">
      <c r="Q2212" s="1"/>
      <c r="R2212" s="1"/>
      <c r="S2212" s="1"/>
      <c r="T2212" s="1"/>
      <c r="U2212" s="1"/>
      <c r="V2212" s="1"/>
    </row>
    <row r="2213" spans="17:22" ht="12.75" x14ac:dyDescent="0.2">
      <c r="Q2213" s="1"/>
      <c r="R2213" s="1"/>
      <c r="S2213" s="1"/>
      <c r="T2213" s="1"/>
      <c r="U2213" s="1"/>
      <c r="V2213" s="1"/>
    </row>
    <row r="2214" spans="17:22" ht="12.75" x14ac:dyDescent="0.2">
      <c r="Q2214" s="1"/>
      <c r="R2214" s="1"/>
      <c r="S2214" s="1"/>
      <c r="T2214" s="1"/>
      <c r="U2214" s="1"/>
      <c r="V2214" s="1"/>
    </row>
    <row r="2215" spans="17:22" ht="12.75" x14ac:dyDescent="0.2">
      <c r="Q2215" s="1"/>
      <c r="R2215" s="1"/>
      <c r="S2215" s="1"/>
      <c r="T2215" s="1"/>
      <c r="U2215" s="1"/>
      <c r="V2215" s="1"/>
    </row>
    <row r="2216" spans="17:22" ht="12.75" x14ac:dyDescent="0.2">
      <c r="Q2216" s="1"/>
      <c r="R2216" s="1"/>
      <c r="S2216" s="1"/>
      <c r="T2216" s="1"/>
      <c r="U2216" s="1"/>
      <c r="V2216" s="1"/>
    </row>
    <row r="2217" spans="17:22" ht="12.75" x14ac:dyDescent="0.2">
      <c r="Q2217" s="1"/>
      <c r="R2217" s="1"/>
      <c r="S2217" s="1"/>
      <c r="T2217" s="1"/>
      <c r="U2217" s="1"/>
      <c r="V2217" s="1"/>
    </row>
    <row r="2218" spans="17:22" ht="12.75" x14ac:dyDescent="0.2">
      <c r="Q2218" s="1"/>
      <c r="R2218" s="1"/>
      <c r="S2218" s="1"/>
      <c r="T2218" s="1"/>
      <c r="U2218" s="1"/>
      <c r="V2218" s="1"/>
    </row>
    <row r="2219" spans="17:22" ht="12.75" x14ac:dyDescent="0.2">
      <c r="Q2219" s="1"/>
      <c r="R2219" s="1"/>
      <c r="S2219" s="1"/>
      <c r="T2219" s="1"/>
      <c r="U2219" s="1"/>
      <c r="V2219" s="1"/>
    </row>
    <row r="2220" spans="17:22" ht="12.75" x14ac:dyDescent="0.2">
      <c r="Q2220" s="1"/>
      <c r="R2220" s="1"/>
      <c r="S2220" s="1"/>
      <c r="T2220" s="1"/>
      <c r="U2220" s="1"/>
      <c r="V2220" s="1"/>
    </row>
    <row r="2221" spans="17:22" ht="12.75" x14ac:dyDescent="0.2">
      <c r="Q2221" s="1"/>
      <c r="R2221" s="1"/>
      <c r="S2221" s="1"/>
      <c r="T2221" s="1"/>
      <c r="U2221" s="1"/>
      <c r="V2221" s="1"/>
    </row>
    <row r="2222" spans="17:22" ht="12.75" x14ac:dyDescent="0.2">
      <c r="Q2222" s="1"/>
      <c r="R2222" s="1"/>
      <c r="S2222" s="1"/>
      <c r="T2222" s="1"/>
      <c r="U2222" s="1"/>
      <c r="V2222" s="1"/>
    </row>
    <row r="2223" spans="17:22" ht="12.75" x14ac:dyDescent="0.2">
      <c r="Q2223" s="1"/>
      <c r="R2223" s="1"/>
      <c r="S2223" s="1"/>
      <c r="T2223" s="1"/>
      <c r="U2223" s="1"/>
      <c r="V2223" s="1"/>
    </row>
    <row r="2224" spans="17:22" ht="12.75" x14ac:dyDescent="0.2">
      <c r="Q2224" s="1"/>
      <c r="R2224" s="1"/>
      <c r="S2224" s="1"/>
      <c r="T2224" s="1"/>
      <c r="U2224" s="1"/>
      <c r="V2224" s="1"/>
    </row>
    <row r="2225" spans="17:22" ht="12.75" x14ac:dyDescent="0.2">
      <c r="Q2225" s="1"/>
      <c r="R2225" s="1"/>
      <c r="S2225" s="1"/>
      <c r="T2225" s="1"/>
      <c r="U2225" s="1"/>
      <c r="V2225" s="1"/>
    </row>
    <row r="2226" spans="17:22" ht="12.75" x14ac:dyDescent="0.2">
      <c r="Q2226" s="1"/>
      <c r="R2226" s="1"/>
      <c r="S2226" s="1"/>
      <c r="T2226" s="1"/>
      <c r="U2226" s="1"/>
      <c r="V2226" s="1"/>
    </row>
    <row r="2227" spans="17:22" ht="12.75" x14ac:dyDescent="0.2">
      <c r="Q2227" s="1"/>
      <c r="R2227" s="1"/>
      <c r="S2227" s="1"/>
      <c r="T2227" s="1"/>
      <c r="U2227" s="1"/>
      <c r="V2227" s="1"/>
    </row>
    <row r="2228" spans="17:22" ht="12.75" x14ac:dyDescent="0.2">
      <c r="Q2228" s="1"/>
      <c r="R2228" s="1"/>
      <c r="S2228" s="1"/>
      <c r="T2228" s="1"/>
      <c r="U2228" s="1"/>
      <c r="V2228" s="1"/>
    </row>
    <row r="2229" spans="17:22" ht="12.75" x14ac:dyDescent="0.2">
      <c r="Q2229" s="1"/>
      <c r="R2229" s="1"/>
      <c r="S2229" s="1"/>
      <c r="T2229" s="1"/>
      <c r="U2229" s="1"/>
      <c r="V2229" s="1"/>
    </row>
    <row r="2230" spans="17:22" ht="12.75" x14ac:dyDescent="0.2">
      <c r="Q2230" s="1"/>
      <c r="R2230" s="1"/>
      <c r="S2230" s="1"/>
      <c r="T2230" s="1"/>
      <c r="U2230" s="1"/>
      <c r="V2230" s="1"/>
    </row>
    <row r="2231" spans="17:22" ht="12.75" x14ac:dyDescent="0.2">
      <c r="Q2231" s="1"/>
      <c r="R2231" s="1"/>
      <c r="S2231" s="1"/>
      <c r="T2231" s="1"/>
      <c r="U2231" s="1"/>
      <c r="V2231" s="1"/>
    </row>
    <row r="2232" spans="17:22" ht="12.75" x14ac:dyDescent="0.2">
      <c r="Q2232" s="1"/>
      <c r="R2232" s="1"/>
      <c r="S2232" s="1"/>
      <c r="T2232" s="1"/>
      <c r="U2232" s="1"/>
      <c r="V2232" s="1"/>
    </row>
    <row r="2233" spans="17:22" ht="12.75" x14ac:dyDescent="0.2">
      <c r="Q2233" s="1"/>
      <c r="R2233" s="1"/>
      <c r="S2233" s="1"/>
      <c r="T2233" s="1"/>
      <c r="U2233" s="1"/>
      <c r="V2233" s="1"/>
    </row>
    <row r="2234" spans="17:22" ht="12.75" x14ac:dyDescent="0.2">
      <c r="Q2234" s="1"/>
      <c r="R2234" s="1"/>
      <c r="S2234" s="1"/>
      <c r="T2234" s="1"/>
      <c r="U2234" s="1"/>
      <c r="V2234" s="1"/>
    </row>
    <row r="2235" spans="17:22" ht="12.75" x14ac:dyDescent="0.2">
      <c r="Q2235" s="1"/>
      <c r="R2235" s="1"/>
      <c r="S2235" s="1"/>
      <c r="T2235" s="1"/>
      <c r="U2235" s="1"/>
      <c r="V2235" s="1"/>
    </row>
    <row r="2236" spans="17:22" ht="12.75" x14ac:dyDescent="0.2">
      <c r="Q2236" s="1"/>
      <c r="R2236" s="1"/>
      <c r="S2236" s="1"/>
      <c r="T2236" s="1"/>
      <c r="U2236" s="1"/>
      <c r="V2236" s="1"/>
    </row>
    <row r="2237" spans="17:22" ht="12.75" x14ac:dyDescent="0.2">
      <c r="Q2237" s="1"/>
      <c r="R2237" s="1"/>
      <c r="S2237" s="1"/>
      <c r="T2237" s="1"/>
      <c r="U2237" s="1"/>
      <c r="V2237" s="1"/>
    </row>
    <row r="2238" spans="17:22" ht="12.75" x14ac:dyDescent="0.2">
      <c r="Q2238" s="1"/>
      <c r="R2238" s="1"/>
      <c r="S2238" s="1"/>
      <c r="T2238" s="1"/>
      <c r="U2238" s="1"/>
      <c r="V2238" s="1"/>
    </row>
    <row r="2239" spans="17:22" ht="12.75" x14ac:dyDescent="0.2">
      <c r="Q2239" s="1"/>
      <c r="R2239" s="1"/>
      <c r="S2239" s="1"/>
      <c r="T2239" s="1"/>
      <c r="U2239" s="1"/>
      <c r="V2239" s="1"/>
    </row>
    <row r="2240" spans="17:22" ht="12.75" x14ac:dyDescent="0.2">
      <c r="Q2240" s="1"/>
      <c r="R2240" s="1"/>
      <c r="S2240" s="1"/>
      <c r="T2240" s="1"/>
      <c r="U2240" s="1"/>
      <c r="V2240" s="1"/>
    </row>
    <row r="2241" spans="17:22" ht="12.75" x14ac:dyDescent="0.2">
      <c r="Q2241" s="1"/>
      <c r="R2241" s="1"/>
      <c r="S2241" s="1"/>
      <c r="T2241" s="1"/>
      <c r="U2241" s="1"/>
      <c r="V2241" s="1"/>
    </row>
    <row r="2242" spans="17:22" ht="12.75" x14ac:dyDescent="0.2">
      <c r="Q2242" s="1"/>
      <c r="R2242" s="1"/>
      <c r="S2242" s="1"/>
      <c r="T2242" s="1"/>
      <c r="U2242" s="1"/>
      <c r="V2242" s="1"/>
    </row>
    <row r="2243" spans="17:22" ht="12.75" x14ac:dyDescent="0.2">
      <c r="Q2243" s="1"/>
      <c r="R2243" s="1"/>
      <c r="S2243" s="1"/>
      <c r="T2243" s="1"/>
      <c r="U2243" s="1"/>
      <c r="V2243" s="1"/>
    </row>
    <row r="2244" spans="17:22" ht="12.75" x14ac:dyDescent="0.2">
      <c r="Q2244" s="1"/>
      <c r="R2244" s="1"/>
      <c r="S2244" s="1"/>
      <c r="T2244" s="1"/>
      <c r="U2244" s="1"/>
      <c r="V2244" s="1"/>
    </row>
    <row r="2245" spans="17:22" ht="12.75" x14ac:dyDescent="0.2">
      <c r="Q2245" s="1"/>
      <c r="R2245" s="1"/>
      <c r="S2245" s="1"/>
      <c r="T2245" s="1"/>
      <c r="U2245" s="1"/>
      <c r="V2245" s="1"/>
    </row>
    <row r="2246" spans="17:22" ht="12.75" x14ac:dyDescent="0.2">
      <c r="Q2246" s="1"/>
      <c r="R2246" s="1"/>
      <c r="S2246" s="1"/>
      <c r="T2246" s="1"/>
      <c r="U2246" s="1"/>
      <c r="V2246" s="1"/>
    </row>
    <row r="2247" spans="17:22" ht="12.75" x14ac:dyDescent="0.2">
      <c r="Q2247" s="1"/>
      <c r="R2247" s="1"/>
      <c r="S2247" s="1"/>
      <c r="T2247" s="1"/>
      <c r="U2247" s="1"/>
      <c r="V2247" s="1"/>
    </row>
    <row r="2248" spans="17:22" ht="12.75" x14ac:dyDescent="0.2">
      <c r="Q2248" s="1"/>
      <c r="R2248" s="1"/>
      <c r="S2248" s="1"/>
      <c r="T2248" s="1"/>
      <c r="U2248" s="1"/>
      <c r="V2248" s="1"/>
    </row>
    <row r="2249" spans="17:22" ht="12.75" x14ac:dyDescent="0.2">
      <c r="Q2249" s="1"/>
      <c r="R2249" s="1"/>
      <c r="S2249" s="1"/>
      <c r="T2249" s="1"/>
      <c r="U2249" s="1"/>
      <c r="V2249" s="1"/>
    </row>
    <row r="2250" spans="17:22" ht="12.75" x14ac:dyDescent="0.2">
      <c r="Q2250" s="1"/>
      <c r="R2250" s="1"/>
      <c r="S2250" s="1"/>
      <c r="T2250" s="1"/>
      <c r="U2250" s="1"/>
      <c r="V2250" s="1"/>
    </row>
    <row r="2251" spans="17:22" ht="12.75" x14ac:dyDescent="0.2">
      <c r="Q2251" s="1"/>
      <c r="R2251" s="1"/>
      <c r="S2251" s="1"/>
      <c r="T2251" s="1"/>
      <c r="U2251" s="1"/>
      <c r="V2251" s="1"/>
    </row>
    <row r="2252" spans="17:22" ht="12.75" x14ac:dyDescent="0.2">
      <c r="Q2252" s="1"/>
      <c r="R2252" s="1"/>
      <c r="S2252" s="1"/>
      <c r="T2252" s="1"/>
      <c r="U2252" s="1"/>
      <c r="V2252" s="1"/>
    </row>
    <row r="2253" spans="17:22" ht="12.75" x14ac:dyDescent="0.2">
      <c r="Q2253" s="1"/>
      <c r="R2253" s="1"/>
      <c r="S2253" s="1"/>
      <c r="T2253" s="1"/>
      <c r="U2253" s="1"/>
      <c r="V2253" s="1"/>
    </row>
    <row r="2254" spans="17:22" ht="12.75" x14ac:dyDescent="0.2">
      <c r="Q2254" s="1"/>
      <c r="R2254" s="1"/>
      <c r="S2254" s="1"/>
      <c r="T2254" s="1"/>
      <c r="U2254" s="1"/>
      <c r="V2254" s="1"/>
    </row>
    <row r="2255" spans="17:22" ht="12.75" x14ac:dyDescent="0.2">
      <c r="Q2255" s="1"/>
      <c r="R2255" s="1"/>
      <c r="S2255" s="1"/>
      <c r="T2255" s="1"/>
      <c r="U2255" s="1"/>
      <c r="V2255" s="1"/>
    </row>
    <row r="2256" spans="17:22" ht="12.75" x14ac:dyDescent="0.2">
      <c r="Q2256" s="1"/>
      <c r="R2256" s="1"/>
      <c r="S2256" s="1"/>
      <c r="T2256" s="1"/>
      <c r="U2256" s="1"/>
      <c r="V2256" s="1"/>
    </row>
    <row r="2257" spans="17:22" ht="12.75" x14ac:dyDescent="0.2">
      <c r="Q2257" s="1"/>
      <c r="R2257" s="1"/>
      <c r="S2257" s="1"/>
      <c r="T2257" s="1"/>
      <c r="U2257" s="1"/>
      <c r="V2257" s="1"/>
    </row>
    <row r="2258" spans="17:22" ht="12.75" x14ac:dyDescent="0.2">
      <c r="Q2258" s="1"/>
      <c r="R2258" s="1"/>
      <c r="S2258" s="1"/>
      <c r="T2258" s="1"/>
      <c r="U2258" s="1"/>
      <c r="V2258" s="1"/>
    </row>
    <row r="2259" spans="17:22" ht="12.75" x14ac:dyDescent="0.2">
      <c r="Q2259" s="1"/>
      <c r="R2259" s="1"/>
      <c r="S2259" s="1"/>
      <c r="T2259" s="1"/>
      <c r="U2259" s="1"/>
      <c r="V2259" s="1"/>
    </row>
    <row r="2260" spans="17:22" ht="12.75" x14ac:dyDescent="0.2">
      <c r="Q2260" s="1"/>
      <c r="R2260" s="1"/>
      <c r="S2260" s="1"/>
      <c r="T2260" s="1"/>
      <c r="U2260" s="1"/>
      <c r="V2260" s="1"/>
    </row>
    <row r="2261" spans="17:22" ht="12.75" x14ac:dyDescent="0.2">
      <c r="Q2261" s="1"/>
      <c r="R2261" s="1"/>
      <c r="S2261" s="1"/>
      <c r="T2261" s="1"/>
      <c r="U2261" s="1"/>
      <c r="V2261" s="1"/>
    </row>
    <row r="2262" spans="17:22" ht="12.75" x14ac:dyDescent="0.2">
      <c r="Q2262" s="1"/>
      <c r="R2262" s="1"/>
      <c r="S2262" s="1"/>
      <c r="T2262" s="1"/>
      <c r="U2262" s="1"/>
      <c r="V2262" s="1"/>
    </row>
    <row r="2263" spans="17:22" ht="12.75" x14ac:dyDescent="0.2">
      <c r="Q2263" s="1"/>
      <c r="R2263" s="1"/>
      <c r="S2263" s="1"/>
      <c r="T2263" s="1"/>
      <c r="U2263" s="1"/>
      <c r="V2263" s="1"/>
    </row>
    <row r="2264" spans="17:22" ht="12.75" x14ac:dyDescent="0.2">
      <c r="Q2264" s="1"/>
      <c r="R2264" s="1"/>
      <c r="S2264" s="1"/>
      <c r="T2264" s="1"/>
      <c r="U2264" s="1"/>
      <c r="V2264" s="1"/>
    </row>
    <row r="2265" spans="17:22" ht="12.75" x14ac:dyDescent="0.2">
      <c r="Q2265" s="1"/>
      <c r="R2265" s="1"/>
      <c r="S2265" s="1"/>
      <c r="T2265" s="1"/>
      <c r="U2265" s="1"/>
      <c r="V2265" s="1"/>
    </row>
    <row r="2266" spans="17:22" ht="12.75" x14ac:dyDescent="0.2">
      <c r="Q2266" s="1"/>
      <c r="R2266" s="1"/>
      <c r="S2266" s="1"/>
      <c r="T2266" s="1"/>
      <c r="U2266" s="1"/>
      <c r="V2266" s="1"/>
    </row>
    <row r="2267" spans="17:22" ht="12.75" x14ac:dyDescent="0.2">
      <c r="Q2267" s="1"/>
      <c r="R2267" s="1"/>
      <c r="S2267" s="1"/>
      <c r="T2267" s="1"/>
      <c r="U2267" s="1"/>
      <c r="V2267" s="1"/>
    </row>
    <row r="2268" spans="17:22" ht="12.75" x14ac:dyDescent="0.2">
      <c r="Q2268" s="1"/>
      <c r="R2268" s="1"/>
      <c r="S2268" s="1"/>
      <c r="T2268" s="1"/>
      <c r="U2268" s="1"/>
      <c r="V2268" s="1"/>
    </row>
    <row r="2269" spans="17:22" ht="12.75" x14ac:dyDescent="0.2">
      <c r="Q2269" s="1"/>
      <c r="R2269" s="1"/>
      <c r="S2269" s="1"/>
      <c r="T2269" s="1"/>
      <c r="U2269" s="1"/>
      <c r="V2269" s="1"/>
    </row>
    <row r="2270" spans="17:22" ht="12.75" x14ac:dyDescent="0.2">
      <c r="Q2270" s="1"/>
      <c r="R2270" s="1"/>
      <c r="S2270" s="1"/>
      <c r="T2270" s="1"/>
      <c r="U2270" s="1"/>
      <c r="V2270" s="1"/>
    </row>
    <row r="2271" spans="17:22" ht="12.75" x14ac:dyDescent="0.2">
      <c r="Q2271" s="1"/>
      <c r="R2271" s="1"/>
      <c r="S2271" s="1"/>
      <c r="T2271" s="1"/>
      <c r="U2271" s="1"/>
      <c r="V2271" s="1"/>
    </row>
    <row r="2272" spans="17:22" ht="12.75" x14ac:dyDescent="0.2">
      <c r="Q2272" s="1"/>
      <c r="R2272" s="1"/>
      <c r="S2272" s="1"/>
      <c r="T2272" s="1"/>
      <c r="U2272" s="1"/>
      <c r="V2272" s="1"/>
    </row>
    <row r="2273" spans="17:22" ht="12.75" x14ac:dyDescent="0.2">
      <c r="Q2273" s="1"/>
      <c r="R2273" s="1"/>
      <c r="S2273" s="1"/>
      <c r="T2273" s="1"/>
      <c r="U2273" s="1"/>
      <c r="V2273" s="1"/>
    </row>
    <row r="2274" spans="17:22" ht="12.75" x14ac:dyDescent="0.2">
      <c r="Q2274" s="1"/>
      <c r="R2274" s="1"/>
      <c r="S2274" s="1"/>
      <c r="T2274" s="1"/>
      <c r="U2274" s="1"/>
      <c r="V2274" s="1"/>
    </row>
    <row r="2275" spans="17:22" ht="12.75" x14ac:dyDescent="0.2">
      <c r="Q2275" s="1"/>
      <c r="R2275" s="1"/>
      <c r="S2275" s="1"/>
      <c r="T2275" s="1"/>
      <c r="U2275" s="1"/>
      <c r="V2275" s="1"/>
    </row>
    <row r="2276" spans="17:22" ht="12.75" x14ac:dyDescent="0.2">
      <c r="Q2276" s="1"/>
      <c r="R2276" s="1"/>
      <c r="S2276" s="1"/>
      <c r="T2276" s="1"/>
      <c r="U2276" s="1"/>
      <c r="V2276" s="1"/>
    </row>
    <row r="2277" spans="17:22" ht="12.75" x14ac:dyDescent="0.2">
      <c r="Q2277" s="1"/>
      <c r="R2277" s="1"/>
      <c r="S2277" s="1"/>
      <c r="T2277" s="1"/>
      <c r="U2277" s="1"/>
      <c r="V2277" s="1"/>
    </row>
    <row r="2278" spans="17:22" ht="12.75" x14ac:dyDescent="0.2">
      <c r="Q2278" s="1"/>
      <c r="R2278" s="1"/>
      <c r="S2278" s="1"/>
      <c r="T2278" s="1"/>
      <c r="U2278" s="1"/>
      <c r="V2278" s="1"/>
    </row>
    <row r="2279" spans="17:22" ht="12.75" x14ac:dyDescent="0.2">
      <c r="Q2279" s="1"/>
      <c r="R2279" s="1"/>
      <c r="S2279" s="1"/>
      <c r="T2279" s="1"/>
      <c r="U2279" s="1"/>
      <c r="V2279" s="1"/>
    </row>
    <row r="2280" spans="17:22" ht="12.75" x14ac:dyDescent="0.2">
      <c r="Q2280" s="1"/>
      <c r="R2280" s="1"/>
      <c r="S2280" s="1"/>
      <c r="T2280" s="1"/>
      <c r="U2280" s="1"/>
      <c r="V2280" s="1"/>
    </row>
    <row r="2281" spans="17:22" ht="12.75" x14ac:dyDescent="0.2">
      <c r="Q2281" s="1"/>
      <c r="R2281" s="1"/>
      <c r="S2281" s="1"/>
      <c r="T2281" s="1"/>
      <c r="U2281" s="1"/>
      <c r="V2281" s="1"/>
    </row>
    <row r="2282" spans="17:22" ht="12.75" x14ac:dyDescent="0.2">
      <c r="Q2282" s="1"/>
      <c r="R2282" s="1"/>
      <c r="S2282" s="1"/>
      <c r="T2282" s="1"/>
      <c r="U2282" s="1"/>
      <c r="V2282" s="1"/>
    </row>
    <row r="2283" spans="17:22" ht="12.75" x14ac:dyDescent="0.2">
      <c r="Q2283" s="1"/>
      <c r="R2283" s="1"/>
      <c r="S2283" s="1"/>
      <c r="T2283" s="1"/>
      <c r="U2283" s="1"/>
      <c r="V2283" s="1"/>
    </row>
    <row r="2284" spans="17:22" ht="12.75" x14ac:dyDescent="0.2">
      <c r="Q2284" s="1"/>
      <c r="R2284" s="1"/>
      <c r="S2284" s="1"/>
      <c r="T2284" s="1"/>
      <c r="U2284" s="1"/>
      <c r="V2284" s="1"/>
    </row>
    <row r="2285" spans="17:22" ht="12.75" x14ac:dyDescent="0.2">
      <c r="Q2285" s="1"/>
      <c r="R2285" s="1"/>
      <c r="S2285" s="1"/>
      <c r="T2285" s="1"/>
      <c r="U2285" s="1"/>
      <c r="V2285" s="1"/>
    </row>
    <row r="2286" spans="17:22" ht="12.75" x14ac:dyDescent="0.2">
      <c r="Q2286" s="1"/>
      <c r="R2286" s="1"/>
      <c r="S2286" s="1"/>
      <c r="T2286" s="1"/>
      <c r="U2286" s="1"/>
      <c r="V2286" s="1"/>
    </row>
    <row r="2287" spans="17:22" ht="12.75" x14ac:dyDescent="0.2">
      <c r="Q2287" s="1"/>
      <c r="R2287" s="1"/>
      <c r="S2287" s="1"/>
      <c r="T2287" s="1"/>
      <c r="U2287" s="1"/>
      <c r="V2287" s="1"/>
    </row>
    <row r="2288" spans="17:22" ht="12.75" x14ac:dyDescent="0.2">
      <c r="Q2288" s="1"/>
      <c r="R2288" s="1"/>
      <c r="S2288" s="1"/>
      <c r="T2288" s="1"/>
      <c r="U2288" s="1"/>
      <c r="V2288" s="1"/>
    </row>
    <row r="2289" spans="17:22" ht="12.75" x14ac:dyDescent="0.2">
      <c r="Q2289" s="1"/>
      <c r="R2289" s="1"/>
      <c r="S2289" s="1"/>
      <c r="T2289" s="1"/>
      <c r="U2289" s="1"/>
      <c r="V2289" s="1"/>
    </row>
    <row r="2290" spans="17:22" ht="12.75" x14ac:dyDescent="0.2">
      <c r="Q2290" s="1"/>
      <c r="R2290" s="1"/>
      <c r="S2290" s="1"/>
      <c r="T2290" s="1"/>
      <c r="U2290" s="1"/>
      <c r="V2290" s="1"/>
    </row>
    <row r="2291" spans="17:22" ht="12.75" x14ac:dyDescent="0.2">
      <c r="Q2291" s="1"/>
      <c r="R2291" s="1"/>
      <c r="S2291" s="1"/>
      <c r="T2291" s="1"/>
      <c r="U2291" s="1"/>
      <c r="V2291" s="1"/>
    </row>
    <row r="2292" spans="17:22" ht="12.75" x14ac:dyDescent="0.2">
      <c r="Q2292" s="1"/>
      <c r="R2292" s="1"/>
      <c r="S2292" s="1"/>
      <c r="T2292" s="1"/>
      <c r="U2292" s="1"/>
      <c r="V2292" s="1"/>
    </row>
    <row r="2293" spans="17:22" ht="12.75" x14ac:dyDescent="0.2">
      <c r="Q2293" s="1"/>
      <c r="R2293" s="1"/>
      <c r="S2293" s="1"/>
      <c r="T2293" s="1"/>
      <c r="U2293" s="1"/>
      <c r="V2293" s="1"/>
    </row>
    <row r="2294" spans="17:22" ht="12.75" x14ac:dyDescent="0.2">
      <c r="Q2294" s="1"/>
      <c r="R2294" s="1"/>
      <c r="S2294" s="1"/>
      <c r="T2294" s="1"/>
      <c r="U2294" s="1"/>
      <c r="V2294" s="1"/>
    </row>
    <row r="2295" spans="17:22" ht="12.75" x14ac:dyDescent="0.2">
      <c r="Q2295" s="1"/>
      <c r="R2295" s="1"/>
      <c r="S2295" s="1"/>
      <c r="T2295" s="1"/>
      <c r="U2295" s="1"/>
      <c r="V2295" s="1"/>
    </row>
    <row r="2296" spans="17:22" ht="12.75" x14ac:dyDescent="0.2">
      <c r="Q2296" s="1"/>
      <c r="R2296" s="1"/>
      <c r="S2296" s="1"/>
      <c r="T2296" s="1"/>
      <c r="U2296" s="1"/>
      <c r="V2296" s="1"/>
    </row>
    <row r="2297" spans="17:22" ht="12.75" x14ac:dyDescent="0.2">
      <c r="Q2297" s="1"/>
      <c r="R2297" s="1"/>
      <c r="S2297" s="1"/>
      <c r="T2297" s="1"/>
      <c r="U2297" s="1"/>
      <c r="V2297" s="1"/>
    </row>
    <row r="2298" spans="17:22" ht="12.75" x14ac:dyDescent="0.2">
      <c r="Q2298" s="1"/>
      <c r="R2298" s="1"/>
      <c r="S2298" s="1"/>
      <c r="T2298" s="1"/>
      <c r="U2298" s="1"/>
      <c r="V2298" s="1"/>
    </row>
    <row r="2299" spans="17:22" ht="12.75" x14ac:dyDescent="0.2">
      <c r="Q2299" s="1"/>
      <c r="R2299" s="1"/>
      <c r="S2299" s="1"/>
      <c r="T2299" s="1"/>
      <c r="U2299" s="1"/>
      <c r="V2299" s="1"/>
    </row>
    <row r="2300" spans="17:22" ht="12.75" x14ac:dyDescent="0.2">
      <c r="Q2300" s="1"/>
      <c r="R2300" s="1"/>
      <c r="S2300" s="1"/>
      <c r="T2300" s="1"/>
      <c r="U2300" s="1"/>
      <c r="V2300" s="1"/>
    </row>
    <row r="2301" spans="17:22" ht="12.75" x14ac:dyDescent="0.2">
      <c r="Q2301" s="1"/>
      <c r="R2301" s="1"/>
      <c r="S2301" s="1"/>
      <c r="T2301" s="1"/>
      <c r="U2301" s="1"/>
      <c r="V2301" s="1"/>
    </row>
    <row r="2302" spans="17:22" ht="12.75" x14ac:dyDescent="0.2">
      <c r="Q2302" s="1"/>
      <c r="R2302" s="1"/>
      <c r="S2302" s="1"/>
      <c r="T2302" s="1"/>
      <c r="U2302" s="1"/>
      <c r="V2302" s="1"/>
    </row>
    <row r="2303" spans="17:22" ht="12.75" x14ac:dyDescent="0.2">
      <c r="Q2303" s="1"/>
      <c r="R2303" s="1"/>
      <c r="S2303" s="1"/>
      <c r="T2303" s="1"/>
      <c r="U2303" s="1"/>
      <c r="V2303" s="1"/>
    </row>
    <row r="2304" spans="17:22" ht="12.75" x14ac:dyDescent="0.2">
      <c r="Q2304" s="1"/>
      <c r="R2304" s="1"/>
      <c r="S2304" s="1"/>
      <c r="T2304" s="1"/>
      <c r="U2304" s="1"/>
      <c r="V2304" s="1"/>
    </row>
    <row r="2305" spans="17:22" ht="12.75" x14ac:dyDescent="0.2">
      <c r="Q2305" s="1"/>
      <c r="R2305" s="1"/>
      <c r="S2305" s="1"/>
      <c r="T2305" s="1"/>
      <c r="U2305" s="1"/>
      <c r="V2305" s="1"/>
    </row>
    <row r="2306" spans="17:22" ht="12.75" x14ac:dyDescent="0.2">
      <c r="Q2306" s="1"/>
      <c r="R2306" s="1"/>
      <c r="S2306" s="1"/>
      <c r="T2306" s="1"/>
      <c r="U2306" s="1"/>
      <c r="V2306" s="1"/>
    </row>
    <row r="2307" spans="17:22" ht="12.75" x14ac:dyDescent="0.2">
      <c r="Q2307" s="1"/>
      <c r="R2307" s="1"/>
      <c r="S2307" s="1"/>
      <c r="T2307" s="1"/>
      <c r="U2307" s="1"/>
      <c r="V2307" s="1"/>
    </row>
    <row r="2308" spans="17:22" ht="12.75" x14ac:dyDescent="0.2">
      <c r="Q2308" s="1"/>
      <c r="R2308" s="1"/>
      <c r="S2308" s="1"/>
      <c r="T2308" s="1"/>
      <c r="U2308" s="1"/>
      <c r="V2308" s="1"/>
    </row>
    <row r="2309" spans="17:22" ht="12.75" x14ac:dyDescent="0.2">
      <c r="Q2309" s="1"/>
      <c r="R2309" s="1"/>
      <c r="S2309" s="1"/>
      <c r="T2309" s="1"/>
      <c r="U2309" s="1"/>
      <c r="V2309" s="1"/>
    </row>
    <row r="2310" spans="17:22" ht="12.75" x14ac:dyDescent="0.2">
      <c r="Q2310" s="1"/>
      <c r="R2310" s="1"/>
      <c r="S2310" s="1"/>
      <c r="T2310" s="1"/>
      <c r="U2310" s="1"/>
      <c r="V2310" s="1"/>
    </row>
    <row r="2311" spans="17:22" ht="12.75" x14ac:dyDescent="0.2">
      <c r="Q2311" s="1"/>
      <c r="R2311" s="1"/>
      <c r="S2311" s="1"/>
      <c r="T2311" s="1"/>
      <c r="U2311" s="1"/>
      <c r="V2311" s="1"/>
    </row>
    <row r="2312" spans="17:22" ht="12.75" x14ac:dyDescent="0.2">
      <c r="Q2312" s="1"/>
      <c r="R2312" s="1"/>
      <c r="S2312" s="1"/>
      <c r="T2312" s="1"/>
      <c r="U2312" s="1"/>
      <c r="V2312" s="1"/>
    </row>
    <row r="2313" spans="17:22" ht="12.75" x14ac:dyDescent="0.2">
      <c r="Q2313" s="1"/>
      <c r="R2313" s="1"/>
      <c r="S2313" s="1"/>
      <c r="T2313" s="1"/>
      <c r="U2313" s="1"/>
      <c r="V2313" s="1"/>
    </row>
    <row r="2314" spans="17:22" ht="12.75" x14ac:dyDescent="0.2">
      <c r="Q2314" s="1"/>
      <c r="R2314" s="1"/>
      <c r="S2314" s="1"/>
      <c r="T2314" s="1"/>
      <c r="U2314" s="1"/>
      <c r="V2314" s="1"/>
    </row>
    <row r="2315" spans="17:22" ht="12.75" x14ac:dyDescent="0.2">
      <c r="Q2315" s="1"/>
      <c r="R2315" s="1"/>
      <c r="S2315" s="1"/>
      <c r="T2315" s="1"/>
      <c r="U2315" s="1"/>
      <c r="V2315" s="1"/>
    </row>
    <row r="2316" spans="17:22" ht="12.75" x14ac:dyDescent="0.2">
      <c r="Q2316" s="1"/>
      <c r="R2316" s="1"/>
      <c r="S2316" s="1"/>
      <c r="T2316" s="1"/>
      <c r="U2316" s="1"/>
      <c r="V2316" s="1"/>
    </row>
    <row r="2317" spans="17:22" ht="12.75" x14ac:dyDescent="0.2">
      <c r="Q2317" s="1"/>
      <c r="R2317" s="1"/>
      <c r="S2317" s="1"/>
      <c r="T2317" s="1"/>
      <c r="U2317" s="1"/>
      <c r="V2317" s="1"/>
    </row>
    <row r="2318" spans="17:22" ht="12.75" x14ac:dyDescent="0.2">
      <c r="Q2318" s="1"/>
      <c r="R2318" s="1"/>
      <c r="S2318" s="1"/>
      <c r="T2318" s="1"/>
      <c r="U2318" s="1"/>
      <c r="V2318" s="1"/>
    </row>
    <row r="2319" spans="17:22" ht="12.75" x14ac:dyDescent="0.2">
      <c r="Q2319" s="1"/>
      <c r="R2319" s="1"/>
      <c r="S2319" s="1"/>
      <c r="T2319" s="1"/>
      <c r="U2319" s="1"/>
      <c r="V2319" s="1"/>
    </row>
    <row r="2320" spans="17:22" ht="12.75" x14ac:dyDescent="0.2">
      <c r="Q2320" s="1"/>
      <c r="R2320" s="1"/>
      <c r="S2320" s="1"/>
      <c r="T2320" s="1"/>
      <c r="U2320" s="1"/>
      <c r="V2320" s="1"/>
    </row>
    <row r="2321" spans="17:22" ht="12.75" x14ac:dyDescent="0.2">
      <c r="Q2321" s="1"/>
      <c r="R2321" s="1"/>
      <c r="S2321" s="1"/>
      <c r="T2321" s="1"/>
      <c r="U2321" s="1"/>
      <c r="V2321" s="1"/>
    </row>
    <row r="2322" spans="17:22" ht="12.75" x14ac:dyDescent="0.2">
      <c r="Q2322" s="1"/>
      <c r="R2322" s="1"/>
      <c r="S2322" s="1"/>
      <c r="T2322" s="1"/>
      <c r="U2322" s="1"/>
      <c r="V2322" s="1"/>
    </row>
    <row r="2323" spans="17:22" ht="12.75" x14ac:dyDescent="0.2">
      <c r="Q2323" s="1"/>
      <c r="R2323" s="1"/>
      <c r="S2323" s="1"/>
      <c r="T2323" s="1"/>
      <c r="U2323" s="1"/>
      <c r="V2323" s="1"/>
    </row>
    <row r="2324" spans="17:22" ht="12.75" x14ac:dyDescent="0.2">
      <c r="Q2324" s="1"/>
      <c r="R2324" s="1"/>
      <c r="S2324" s="1"/>
      <c r="T2324" s="1"/>
      <c r="U2324" s="1"/>
      <c r="V2324" s="1"/>
    </row>
    <row r="2325" spans="17:22" ht="12.75" x14ac:dyDescent="0.2">
      <c r="Q2325" s="1"/>
      <c r="R2325" s="1"/>
      <c r="S2325" s="1"/>
      <c r="T2325" s="1"/>
      <c r="U2325" s="1"/>
      <c r="V2325" s="1"/>
    </row>
    <row r="2326" spans="17:22" ht="12.75" x14ac:dyDescent="0.2">
      <c r="Q2326" s="1"/>
      <c r="R2326" s="1"/>
      <c r="S2326" s="1"/>
      <c r="T2326" s="1"/>
      <c r="U2326" s="1"/>
      <c r="V2326" s="1"/>
    </row>
    <row r="2327" spans="17:22" ht="12.75" x14ac:dyDescent="0.2">
      <c r="Q2327" s="1"/>
      <c r="R2327" s="1"/>
      <c r="S2327" s="1"/>
      <c r="T2327" s="1"/>
      <c r="U2327" s="1"/>
      <c r="V2327" s="1"/>
    </row>
    <row r="2328" spans="17:22" ht="12.75" x14ac:dyDescent="0.2">
      <c r="Q2328" s="1"/>
      <c r="R2328" s="1"/>
      <c r="S2328" s="1"/>
      <c r="T2328" s="1"/>
      <c r="U2328" s="1"/>
      <c r="V2328" s="1"/>
    </row>
    <row r="2329" spans="17:22" ht="12.75" x14ac:dyDescent="0.2">
      <c r="Q2329" s="1"/>
      <c r="R2329" s="1"/>
      <c r="S2329" s="1"/>
      <c r="T2329" s="1"/>
      <c r="U2329" s="1"/>
      <c r="V2329" s="1"/>
    </row>
    <row r="2330" spans="17:22" ht="12.75" x14ac:dyDescent="0.2">
      <c r="Q2330" s="1"/>
      <c r="R2330" s="1"/>
      <c r="S2330" s="1"/>
      <c r="T2330" s="1"/>
      <c r="U2330" s="1"/>
      <c r="V2330" s="1"/>
    </row>
    <row r="2331" spans="17:22" ht="12.75" x14ac:dyDescent="0.2">
      <c r="Q2331" s="1"/>
      <c r="R2331" s="1"/>
      <c r="S2331" s="1"/>
      <c r="T2331" s="1"/>
      <c r="U2331" s="1"/>
      <c r="V2331" s="1"/>
    </row>
    <row r="2332" spans="17:22" ht="12.75" x14ac:dyDescent="0.2">
      <c r="Q2332" s="1"/>
      <c r="R2332" s="1"/>
      <c r="S2332" s="1"/>
      <c r="T2332" s="1"/>
      <c r="U2332" s="1"/>
      <c r="V2332" s="1"/>
    </row>
    <row r="2333" spans="17:22" ht="12.75" x14ac:dyDescent="0.2">
      <c r="Q2333" s="1"/>
      <c r="R2333" s="1"/>
      <c r="S2333" s="1"/>
      <c r="T2333" s="1"/>
      <c r="U2333" s="1"/>
      <c r="V2333" s="1"/>
    </row>
    <row r="2334" spans="17:22" ht="12.75" x14ac:dyDescent="0.2">
      <c r="Q2334" s="1"/>
      <c r="R2334" s="1"/>
      <c r="S2334" s="1"/>
      <c r="T2334" s="1"/>
      <c r="U2334" s="1"/>
      <c r="V2334" s="1"/>
    </row>
    <row r="2335" spans="17:22" ht="12.75" x14ac:dyDescent="0.2">
      <c r="Q2335" s="1"/>
      <c r="R2335" s="1"/>
      <c r="S2335" s="1"/>
      <c r="T2335" s="1"/>
      <c r="U2335" s="1"/>
      <c r="V2335" s="1"/>
    </row>
    <row r="2336" spans="17:22" ht="12.75" x14ac:dyDescent="0.2">
      <c r="Q2336" s="1"/>
      <c r="R2336" s="1"/>
      <c r="S2336" s="1"/>
      <c r="T2336" s="1"/>
      <c r="U2336" s="1"/>
      <c r="V2336" s="1"/>
    </row>
    <row r="2337" spans="17:22" ht="12.75" x14ac:dyDescent="0.2">
      <c r="Q2337" s="1"/>
      <c r="R2337" s="1"/>
      <c r="S2337" s="1"/>
      <c r="T2337" s="1"/>
      <c r="U2337" s="1"/>
      <c r="V2337" s="1"/>
    </row>
    <row r="2338" spans="17:22" ht="12.75" x14ac:dyDescent="0.2">
      <c r="Q2338" s="1"/>
      <c r="R2338" s="1"/>
      <c r="S2338" s="1"/>
      <c r="T2338" s="1"/>
      <c r="U2338" s="1"/>
      <c r="V2338" s="1"/>
    </row>
    <row r="2339" spans="17:22" ht="12.75" x14ac:dyDescent="0.2">
      <c r="Q2339" s="1"/>
      <c r="R2339" s="1"/>
      <c r="S2339" s="1"/>
      <c r="T2339" s="1"/>
      <c r="U2339" s="1"/>
      <c r="V2339" s="1"/>
    </row>
    <row r="2340" spans="17:22" ht="12.75" x14ac:dyDescent="0.2">
      <c r="Q2340" s="1"/>
      <c r="R2340" s="1"/>
      <c r="S2340" s="1"/>
      <c r="T2340" s="1"/>
      <c r="U2340" s="1"/>
      <c r="V2340" s="1"/>
    </row>
    <row r="2341" spans="17:22" ht="12.75" x14ac:dyDescent="0.2">
      <c r="Q2341" s="1"/>
      <c r="R2341" s="1"/>
      <c r="S2341" s="1"/>
      <c r="T2341" s="1"/>
      <c r="U2341" s="1"/>
      <c r="V2341" s="1"/>
    </row>
    <row r="2342" spans="17:22" ht="12.75" x14ac:dyDescent="0.2">
      <c r="Q2342" s="1"/>
      <c r="R2342" s="1"/>
      <c r="S2342" s="1"/>
      <c r="T2342" s="1"/>
      <c r="U2342" s="1"/>
      <c r="V2342" s="1"/>
    </row>
    <row r="2343" spans="17:22" ht="12.75" x14ac:dyDescent="0.2">
      <c r="Q2343" s="1"/>
      <c r="R2343" s="1"/>
      <c r="S2343" s="1"/>
      <c r="T2343" s="1"/>
      <c r="U2343" s="1"/>
      <c r="V2343" s="1"/>
    </row>
    <row r="2344" spans="17:22" ht="12.75" x14ac:dyDescent="0.2">
      <c r="Q2344" s="1"/>
      <c r="R2344" s="1"/>
      <c r="S2344" s="1"/>
      <c r="T2344" s="1"/>
      <c r="U2344" s="1"/>
      <c r="V2344" s="1"/>
    </row>
    <row r="2345" spans="17:22" ht="12.75" x14ac:dyDescent="0.2">
      <c r="Q2345" s="1"/>
      <c r="R2345" s="1"/>
      <c r="S2345" s="1"/>
      <c r="T2345" s="1"/>
      <c r="U2345" s="1"/>
      <c r="V2345" s="1"/>
    </row>
    <row r="2346" spans="17:22" ht="12.75" x14ac:dyDescent="0.2">
      <c r="Q2346" s="1"/>
      <c r="R2346" s="1"/>
      <c r="S2346" s="1"/>
      <c r="T2346" s="1"/>
      <c r="U2346" s="1"/>
      <c r="V2346" s="1"/>
    </row>
    <row r="2347" spans="17:22" ht="12.75" x14ac:dyDescent="0.2">
      <c r="Q2347" s="1"/>
      <c r="R2347" s="1"/>
      <c r="S2347" s="1"/>
      <c r="T2347" s="1"/>
      <c r="U2347" s="1"/>
      <c r="V2347" s="1"/>
    </row>
    <row r="2348" spans="17:22" ht="12.75" x14ac:dyDescent="0.2">
      <c r="Q2348" s="1"/>
      <c r="R2348" s="1"/>
      <c r="S2348" s="1"/>
      <c r="T2348" s="1"/>
      <c r="U2348" s="1"/>
      <c r="V2348" s="1"/>
    </row>
    <row r="2349" spans="17:22" ht="12.75" x14ac:dyDescent="0.2">
      <c r="Q2349" s="1"/>
      <c r="R2349" s="1"/>
      <c r="S2349" s="1"/>
      <c r="T2349" s="1"/>
      <c r="U2349" s="1"/>
      <c r="V2349" s="1"/>
    </row>
    <row r="2350" spans="17:22" ht="12.75" x14ac:dyDescent="0.2">
      <c r="Q2350" s="1"/>
      <c r="R2350" s="1"/>
      <c r="S2350" s="1"/>
      <c r="T2350" s="1"/>
      <c r="U2350" s="1"/>
      <c r="V2350" s="1"/>
    </row>
    <row r="2351" spans="17:22" ht="12.75" x14ac:dyDescent="0.2">
      <c r="Q2351" s="1"/>
      <c r="R2351" s="1"/>
      <c r="S2351" s="1"/>
      <c r="T2351" s="1"/>
      <c r="U2351" s="1"/>
      <c r="V2351" s="1"/>
    </row>
    <row r="2352" spans="17:22" ht="12.75" x14ac:dyDescent="0.2">
      <c r="Q2352" s="1"/>
      <c r="R2352" s="1"/>
      <c r="S2352" s="1"/>
      <c r="T2352" s="1"/>
      <c r="U2352" s="1"/>
      <c r="V2352" s="1"/>
    </row>
    <row r="2353" spans="17:22" ht="12.75" x14ac:dyDescent="0.2">
      <c r="Q2353" s="1"/>
      <c r="R2353" s="1"/>
      <c r="S2353" s="1"/>
      <c r="T2353" s="1"/>
      <c r="U2353" s="1"/>
      <c r="V2353" s="1"/>
    </row>
    <row r="2354" spans="17:22" ht="12.75" x14ac:dyDescent="0.2">
      <c r="Q2354" s="1"/>
      <c r="R2354" s="1"/>
      <c r="S2354" s="1"/>
      <c r="T2354" s="1"/>
      <c r="U2354" s="1"/>
      <c r="V2354" s="1"/>
    </row>
    <row r="2355" spans="17:22" ht="12.75" x14ac:dyDescent="0.2">
      <c r="Q2355" s="1"/>
      <c r="R2355" s="1"/>
      <c r="S2355" s="1"/>
      <c r="T2355" s="1"/>
      <c r="U2355" s="1"/>
      <c r="V2355" s="1"/>
    </row>
    <row r="2356" spans="17:22" ht="12.75" x14ac:dyDescent="0.2">
      <c r="Q2356" s="1"/>
      <c r="R2356" s="1"/>
      <c r="S2356" s="1"/>
      <c r="T2356" s="1"/>
      <c r="U2356" s="1"/>
      <c r="V2356" s="1"/>
    </row>
    <row r="2357" spans="17:22" ht="12.75" x14ac:dyDescent="0.2">
      <c r="Q2357" s="1"/>
      <c r="R2357" s="1"/>
      <c r="S2357" s="1"/>
      <c r="T2357" s="1"/>
      <c r="U2357" s="1"/>
      <c r="V2357" s="1"/>
    </row>
    <row r="2358" spans="17:22" ht="12.75" x14ac:dyDescent="0.2">
      <c r="Q2358" s="1"/>
      <c r="R2358" s="1"/>
      <c r="S2358" s="1"/>
      <c r="T2358" s="1"/>
      <c r="U2358" s="1"/>
      <c r="V2358" s="1"/>
    </row>
    <row r="2359" spans="17:22" ht="12.75" x14ac:dyDescent="0.2">
      <c r="Q2359" s="1"/>
      <c r="R2359" s="1"/>
      <c r="S2359" s="1"/>
      <c r="T2359" s="1"/>
      <c r="U2359" s="1"/>
      <c r="V2359" s="1"/>
    </row>
    <row r="2360" spans="17:22" ht="12.75" x14ac:dyDescent="0.2">
      <c r="Q2360" s="1"/>
      <c r="R2360" s="1"/>
      <c r="S2360" s="1"/>
      <c r="T2360" s="1"/>
      <c r="U2360" s="1"/>
      <c r="V2360" s="1"/>
    </row>
    <row r="2361" spans="17:22" ht="12.75" x14ac:dyDescent="0.2">
      <c r="Q2361" s="1"/>
      <c r="R2361" s="1"/>
      <c r="S2361" s="1"/>
      <c r="T2361" s="1"/>
      <c r="U2361" s="1"/>
      <c r="V2361" s="1"/>
    </row>
    <row r="2362" spans="17:22" ht="12.75" x14ac:dyDescent="0.2">
      <c r="Q2362" s="1"/>
      <c r="R2362" s="1"/>
      <c r="S2362" s="1"/>
      <c r="T2362" s="1"/>
      <c r="U2362" s="1"/>
      <c r="V2362" s="1"/>
    </row>
    <row r="2363" spans="17:22" ht="12.75" x14ac:dyDescent="0.2">
      <c r="Q2363" s="1"/>
      <c r="R2363" s="1"/>
      <c r="S2363" s="1"/>
      <c r="T2363" s="1"/>
      <c r="U2363" s="1"/>
      <c r="V2363" s="1"/>
    </row>
    <row r="2364" spans="17:22" ht="12.75" x14ac:dyDescent="0.2">
      <c r="Q2364" s="1"/>
      <c r="R2364" s="1"/>
      <c r="S2364" s="1"/>
      <c r="T2364" s="1"/>
      <c r="U2364" s="1"/>
      <c r="V2364" s="1"/>
    </row>
    <row r="2365" spans="17:22" ht="12.75" x14ac:dyDescent="0.2">
      <c r="Q2365" s="1"/>
      <c r="R2365" s="1"/>
      <c r="S2365" s="1"/>
      <c r="T2365" s="1"/>
      <c r="U2365" s="1"/>
      <c r="V2365" s="1"/>
    </row>
    <row r="2366" spans="17:22" ht="12.75" x14ac:dyDescent="0.2">
      <c r="Q2366" s="1"/>
      <c r="R2366" s="1"/>
      <c r="S2366" s="1"/>
      <c r="T2366" s="1"/>
      <c r="U2366" s="1"/>
      <c r="V2366" s="1"/>
    </row>
    <row r="2367" spans="17:22" ht="12.75" x14ac:dyDescent="0.2">
      <c r="Q2367" s="1"/>
      <c r="R2367" s="1"/>
      <c r="S2367" s="1"/>
      <c r="T2367" s="1"/>
      <c r="U2367" s="1"/>
      <c r="V2367" s="1"/>
    </row>
    <row r="2368" spans="17:22" ht="12.75" x14ac:dyDescent="0.2">
      <c r="Q2368" s="1"/>
      <c r="R2368" s="1"/>
      <c r="S2368" s="1"/>
      <c r="T2368" s="1"/>
      <c r="U2368" s="1"/>
      <c r="V2368" s="1"/>
    </row>
    <row r="2369" spans="17:22" ht="12.75" x14ac:dyDescent="0.2">
      <c r="Q2369" s="1"/>
      <c r="R2369" s="1"/>
      <c r="S2369" s="1"/>
      <c r="T2369" s="1"/>
      <c r="U2369" s="1"/>
      <c r="V2369" s="1"/>
    </row>
    <row r="2370" spans="17:22" ht="12.75" x14ac:dyDescent="0.2">
      <c r="Q2370" s="1"/>
      <c r="R2370" s="1"/>
      <c r="S2370" s="1"/>
      <c r="T2370" s="1"/>
      <c r="U2370" s="1"/>
      <c r="V2370" s="1"/>
    </row>
    <row r="2371" spans="17:22" ht="12.75" x14ac:dyDescent="0.2">
      <c r="Q2371" s="1"/>
      <c r="R2371" s="1"/>
      <c r="S2371" s="1"/>
      <c r="T2371" s="1"/>
      <c r="U2371" s="1"/>
      <c r="V2371" s="1"/>
    </row>
    <row r="2372" spans="17:22" ht="12.75" x14ac:dyDescent="0.2">
      <c r="Q2372" s="1"/>
      <c r="R2372" s="1"/>
      <c r="S2372" s="1"/>
      <c r="T2372" s="1"/>
      <c r="U2372" s="1"/>
      <c r="V2372" s="1"/>
    </row>
    <row r="2373" spans="17:22" ht="12.75" x14ac:dyDescent="0.2">
      <c r="Q2373" s="1"/>
      <c r="R2373" s="1"/>
      <c r="S2373" s="1"/>
      <c r="T2373" s="1"/>
      <c r="U2373" s="1"/>
      <c r="V2373" s="1"/>
    </row>
    <row r="2374" spans="17:22" ht="12.75" x14ac:dyDescent="0.2">
      <c r="Q2374" s="1"/>
      <c r="R2374" s="1"/>
      <c r="S2374" s="1"/>
      <c r="T2374" s="1"/>
      <c r="U2374" s="1"/>
      <c r="V2374" s="1"/>
    </row>
    <row r="2375" spans="17:22" ht="12.75" x14ac:dyDescent="0.2">
      <c r="Q2375" s="1"/>
      <c r="R2375" s="1"/>
      <c r="S2375" s="1"/>
      <c r="T2375" s="1"/>
      <c r="U2375" s="1"/>
      <c r="V2375" s="1"/>
    </row>
    <row r="2376" spans="17:22" ht="12.75" x14ac:dyDescent="0.2">
      <c r="Q2376" s="1"/>
      <c r="R2376" s="1"/>
      <c r="S2376" s="1"/>
      <c r="T2376" s="1"/>
      <c r="U2376" s="1"/>
      <c r="V2376" s="1"/>
    </row>
    <row r="2377" spans="17:22" ht="12.75" x14ac:dyDescent="0.2">
      <c r="Q2377" s="1"/>
      <c r="R2377" s="1"/>
      <c r="S2377" s="1"/>
      <c r="T2377" s="1"/>
      <c r="U2377" s="1"/>
      <c r="V2377" s="1"/>
    </row>
    <row r="2378" spans="17:22" ht="12.75" x14ac:dyDescent="0.2">
      <c r="Q2378" s="1"/>
      <c r="R2378" s="1"/>
      <c r="S2378" s="1"/>
      <c r="T2378" s="1"/>
      <c r="U2378" s="1"/>
      <c r="V2378" s="1"/>
    </row>
    <row r="2379" spans="17:22" ht="12.75" x14ac:dyDescent="0.2">
      <c r="Q2379" s="1"/>
      <c r="R2379" s="1"/>
      <c r="S2379" s="1"/>
      <c r="T2379" s="1"/>
      <c r="U2379" s="1"/>
      <c r="V2379" s="1"/>
    </row>
    <row r="2380" spans="17:22" ht="12.75" x14ac:dyDescent="0.2">
      <c r="Q2380" s="1"/>
      <c r="R2380" s="1"/>
      <c r="S2380" s="1"/>
      <c r="T2380" s="1"/>
      <c r="U2380" s="1"/>
      <c r="V2380" s="1"/>
    </row>
    <row r="2381" spans="17:22" ht="12.75" x14ac:dyDescent="0.2">
      <c r="Q2381" s="1"/>
      <c r="R2381" s="1"/>
      <c r="S2381" s="1"/>
      <c r="T2381" s="1"/>
      <c r="U2381" s="1"/>
      <c r="V2381" s="1"/>
    </row>
    <row r="2382" spans="17:22" ht="12.75" x14ac:dyDescent="0.2">
      <c r="Q2382" s="1"/>
      <c r="R2382" s="1"/>
      <c r="S2382" s="1"/>
      <c r="T2382" s="1"/>
      <c r="U2382" s="1"/>
      <c r="V2382" s="1"/>
    </row>
    <row r="2383" spans="17:22" ht="12.75" x14ac:dyDescent="0.2">
      <c r="Q2383" s="1"/>
      <c r="R2383" s="1"/>
      <c r="S2383" s="1"/>
      <c r="T2383" s="1"/>
      <c r="U2383" s="1"/>
      <c r="V2383" s="1"/>
    </row>
    <row r="2384" spans="17:22" ht="12.75" x14ac:dyDescent="0.2">
      <c r="Q2384" s="1"/>
      <c r="R2384" s="1"/>
      <c r="S2384" s="1"/>
      <c r="T2384" s="1"/>
      <c r="U2384" s="1"/>
      <c r="V2384" s="1"/>
    </row>
    <row r="2385" spans="17:22" ht="12.75" x14ac:dyDescent="0.2">
      <c r="Q2385" s="1"/>
      <c r="R2385" s="1"/>
      <c r="S2385" s="1"/>
      <c r="T2385" s="1"/>
      <c r="U2385" s="1"/>
      <c r="V2385" s="1"/>
    </row>
    <row r="2386" spans="17:22" ht="12.75" x14ac:dyDescent="0.2">
      <c r="Q2386" s="1"/>
      <c r="R2386" s="1"/>
      <c r="S2386" s="1"/>
      <c r="T2386" s="1"/>
      <c r="U2386" s="1"/>
      <c r="V2386" s="1"/>
    </row>
    <row r="2387" spans="17:22" ht="12.75" x14ac:dyDescent="0.2">
      <c r="Q2387" s="1"/>
      <c r="R2387" s="1"/>
      <c r="S2387" s="1"/>
      <c r="T2387" s="1"/>
      <c r="U2387" s="1"/>
      <c r="V2387" s="1"/>
    </row>
    <row r="2388" spans="17:22" ht="12.75" x14ac:dyDescent="0.2">
      <c r="Q2388" s="1"/>
      <c r="R2388" s="1"/>
      <c r="S2388" s="1"/>
      <c r="T2388" s="1"/>
      <c r="U2388" s="1"/>
      <c r="V2388" s="1"/>
    </row>
    <row r="2389" spans="17:22" ht="12.75" x14ac:dyDescent="0.2">
      <c r="Q2389" s="1"/>
      <c r="R2389" s="1"/>
      <c r="S2389" s="1"/>
      <c r="T2389" s="1"/>
      <c r="U2389" s="1"/>
      <c r="V2389" s="1"/>
    </row>
    <row r="2390" spans="17:22" ht="12.75" x14ac:dyDescent="0.2">
      <c r="Q2390" s="1"/>
      <c r="R2390" s="1"/>
      <c r="S2390" s="1"/>
      <c r="T2390" s="1"/>
      <c r="U2390" s="1"/>
      <c r="V2390" s="1"/>
    </row>
    <row r="2391" spans="17:22" ht="12.75" x14ac:dyDescent="0.2">
      <c r="Q2391" s="1"/>
      <c r="R2391" s="1"/>
      <c r="S2391" s="1"/>
      <c r="T2391" s="1"/>
      <c r="U2391" s="1"/>
      <c r="V2391" s="1"/>
    </row>
    <row r="2392" spans="17:22" ht="12.75" x14ac:dyDescent="0.2">
      <c r="Q2392" s="1"/>
      <c r="R2392" s="1"/>
      <c r="S2392" s="1"/>
      <c r="T2392" s="1"/>
      <c r="U2392" s="1"/>
      <c r="V2392" s="1"/>
    </row>
    <row r="2393" spans="17:22" ht="12.75" x14ac:dyDescent="0.2">
      <c r="Q2393" s="1"/>
      <c r="R2393" s="1"/>
      <c r="S2393" s="1"/>
      <c r="T2393" s="1"/>
      <c r="U2393" s="1"/>
      <c r="V2393" s="1"/>
    </row>
    <row r="2394" spans="17:22" ht="12.75" x14ac:dyDescent="0.2">
      <c r="Q2394" s="1"/>
      <c r="R2394" s="1"/>
      <c r="S2394" s="1"/>
      <c r="T2394" s="1"/>
      <c r="U2394" s="1"/>
      <c r="V2394" s="1"/>
    </row>
    <row r="2395" spans="17:22" ht="12.75" x14ac:dyDescent="0.2">
      <c r="Q2395" s="1"/>
      <c r="R2395" s="1"/>
      <c r="S2395" s="1"/>
      <c r="T2395" s="1"/>
      <c r="U2395" s="1"/>
      <c r="V2395" s="1"/>
    </row>
    <row r="2396" spans="17:22" ht="12.75" x14ac:dyDescent="0.2">
      <c r="Q2396" s="1"/>
      <c r="R2396" s="1"/>
      <c r="S2396" s="1"/>
      <c r="T2396" s="1"/>
      <c r="U2396" s="1"/>
      <c r="V2396" s="1"/>
    </row>
    <row r="2397" spans="17:22" ht="12.75" x14ac:dyDescent="0.2">
      <c r="Q2397" s="1"/>
      <c r="R2397" s="1"/>
      <c r="S2397" s="1"/>
      <c r="T2397" s="1"/>
      <c r="U2397" s="1"/>
      <c r="V2397" s="1"/>
    </row>
    <row r="2398" spans="17:22" ht="12.75" x14ac:dyDescent="0.2">
      <c r="Q2398" s="1"/>
      <c r="R2398" s="1"/>
      <c r="S2398" s="1"/>
      <c r="T2398" s="1"/>
      <c r="U2398" s="1"/>
      <c r="V2398" s="1"/>
    </row>
    <row r="2399" spans="17:22" ht="12.75" x14ac:dyDescent="0.2">
      <c r="Q2399" s="1"/>
      <c r="R2399" s="1"/>
      <c r="S2399" s="1"/>
      <c r="T2399" s="1"/>
      <c r="U2399" s="1"/>
      <c r="V2399" s="1"/>
    </row>
    <row r="2400" spans="17:22" ht="12.75" x14ac:dyDescent="0.2">
      <c r="Q2400" s="1"/>
      <c r="R2400" s="1"/>
      <c r="S2400" s="1"/>
      <c r="T2400" s="1"/>
      <c r="U2400" s="1"/>
      <c r="V2400" s="1"/>
    </row>
    <row r="2401" spans="17:22" ht="12.75" x14ac:dyDescent="0.2">
      <c r="Q2401" s="1"/>
      <c r="R2401" s="1"/>
      <c r="S2401" s="1"/>
      <c r="T2401" s="1"/>
      <c r="U2401" s="1"/>
      <c r="V2401" s="1"/>
    </row>
    <row r="2402" spans="17:22" ht="12.75" x14ac:dyDescent="0.2">
      <c r="Q2402" s="1"/>
      <c r="R2402" s="1"/>
      <c r="S2402" s="1"/>
      <c r="T2402" s="1"/>
      <c r="U2402" s="1"/>
      <c r="V2402" s="1"/>
    </row>
    <row r="2403" spans="17:22" ht="12.75" x14ac:dyDescent="0.2">
      <c r="Q2403" s="1"/>
      <c r="R2403" s="1"/>
      <c r="S2403" s="1"/>
      <c r="T2403" s="1"/>
      <c r="U2403" s="1"/>
      <c r="V2403" s="1"/>
    </row>
    <row r="2404" spans="17:22" ht="12.75" x14ac:dyDescent="0.2">
      <c r="Q2404" s="1"/>
      <c r="R2404" s="1"/>
      <c r="S2404" s="1"/>
      <c r="T2404" s="1"/>
      <c r="U2404" s="1"/>
      <c r="V2404" s="1"/>
    </row>
    <row r="2405" spans="17:22" ht="12.75" x14ac:dyDescent="0.2">
      <c r="Q2405" s="1"/>
      <c r="R2405" s="1"/>
      <c r="S2405" s="1"/>
      <c r="T2405" s="1"/>
      <c r="U2405" s="1"/>
      <c r="V2405" s="1"/>
    </row>
    <row r="2406" spans="17:22" ht="12.75" x14ac:dyDescent="0.2">
      <c r="Q2406" s="1"/>
      <c r="R2406" s="1"/>
      <c r="S2406" s="1"/>
      <c r="T2406" s="1"/>
      <c r="U2406" s="1"/>
      <c r="V2406" s="1"/>
    </row>
    <row r="2407" spans="17:22" ht="12.75" x14ac:dyDescent="0.2">
      <c r="Q2407" s="1"/>
      <c r="R2407" s="1"/>
      <c r="S2407" s="1"/>
      <c r="T2407" s="1"/>
      <c r="U2407" s="1"/>
      <c r="V2407" s="1"/>
    </row>
    <row r="2408" spans="17:22" ht="12.75" x14ac:dyDescent="0.2">
      <c r="Q2408" s="1"/>
      <c r="R2408" s="1"/>
      <c r="S2408" s="1"/>
      <c r="T2408" s="1"/>
      <c r="U2408" s="1"/>
      <c r="V2408" s="1"/>
    </row>
    <row r="2409" spans="17:22" ht="12.75" x14ac:dyDescent="0.2">
      <c r="Q2409" s="1"/>
      <c r="R2409" s="1"/>
      <c r="S2409" s="1"/>
      <c r="T2409" s="1"/>
      <c r="U2409" s="1"/>
      <c r="V2409" s="1"/>
    </row>
    <row r="2410" spans="17:22" ht="12.75" x14ac:dyDescent="0.2">
      <c r="Q2410" s="1"/>
      <c r="R2410" s="1"/>
      <c r="S2410" s="1"/>
      <c r="T2410" s="1"/>
      <c r="U2410" s="1"/>
      <c r="V2410" s="1"/>
    </row>
    <row r="2411" spans="17:22" ht="12.75" x14ac:dyDescent="0.2">
      <c r="Q2411" s="1"/>
      <c r="R2411" s="1"/>
      <c r="S2411" s="1"/>
      <c r="T2411" s="1"/>
      <c r="U2411" s="1"/>
      <c r="V2411" s="1"/>
    </row>
    <row r="2412" spans="17:22" ht="12.75" x14ac:dyDescent="0.2">
      <c r="Q2412" s="1"/>
      <c r="R2412" s="1"/>
      <c r="S2412" s="1"/>
      <c r="T2412" s="1"/>
      <c r="U2412" s="1"/>
      <c r="V2412" s="1"/>
    </row>
    <row r="2413" spans="17:22" ht="12.75" x14ac:dyDescent="0.2">
      <c r="Q2413" s="1"/>
      <c r="R2413" s="1"/>
      <c r="S2413" s="1"/>
      <c r="T2413" s="1"/>
      <c r="U2413" s="1"/>
      <c r="V2413" s="1"/>
    </row>
    <row r="2414" spans="17:22" ht="12.75" x14ac:dyDescent="0.2">
      <c r="Q2414" s="1"/>
      <c r="R2414" s="1"/>
      <c r="S2414" s="1"/>
      <c r="T2414" s="1"/>
      <c r="U2414" s="1"/>
      <c r="V2414" s="1"/>
    </row>
    <row r="2415" spans="17:22" ht="12.75" x14ac:dyDescent="0.2">
      <c r="Q2415" s="1"/>
      <c r="R2415" s="1"/>
      <c r="S2415" s="1"/>
      <c r="T2415" s="1"/>
      <c r="U2415" s="1"/>
      <c r="V2415" s="1"/>
    </row>
    <row r="2416" spans="17:22" ht="12.75" x14ac:dyDescent="0.2">
      <c r="Q2416" s="1"/>
      <c r="R2416" s="1"/>
      <c r="S2416" s="1"/>
      <c r="T2416" s="1"/>
      <c r="U2416" s="1"/>
      <c r="V2416" s="1"/>
    </row>
    <row r="2417" spans="17:22" ht="12.75" x14ac:dyDescent="0.2">
      <c r="Q2417" s="1"/>
      <c r="R2417" s="1"/>
      <c r="S2417" s="1"/>
      <c r="T2417" s="1"/>
      <c r="U2417" s="1"/>
      <c r="V2417" s="1"/>
    </row>
    <row r="2418" spans="17:22" ht="12.75" x14ac:dyDescent="0.2">
      <c r="Q2418" s="1"/>
      <c r="R2418" s="1"/>
      <c r="S2418" s="1"/>
      <c r="T2418" s="1"/>
      <c r="U2418" s="1"/>
      <c r="V2418" s="1"/>
    </row>
    <row r="2419" spans="17:22" ht="12.75" x14ac:dyDescent="0.2">
      <c r="Q2419" s="1"/>
      <c r="R2419" s="1"/>
      <c r="S2419" s="1"/>
      <c r="T2419" s="1"/>
      <c r="U2419" s="1"/>
      <c r="V2419" s="1"/>
    </row>
    <row r="2420" spans="17:22" ht="12.75" x14ac:dyDescent="0.2">
      <c r="Q2420" s="1"/>
      <c r="R2420" s="1"/>
      <c r="S2420" s="1"/>
      <c r="T2420" s="1"/>
      <c r="U2420" s="1"/>
      <c r="V2420" s="1"/>
    </row>
    <row r="2421" spans="17:22" ht="12.75" x14ac:dyDescent="0.2">
      <c r="Q2421" s="1"/>
      <c r="R2421" s="1"/>
      <c r="S2421" s="1"/>
      <c r="T2421" s="1"/>
      <c r="U2421" s="1"/>
      <c r="V2421" s="1"/>
    </row>
    <row r="2422" spans="17:22" ht="12.75" x14ac:dyDescent="0.2">
      <c r="Q2422" s="1"/>
      <c r="R2422" s="1"/>
      <c r="S2422" s="1"/>
      <c r="T2422" s="1"/>
      <c r="U2422" s="1"/>
      <c r="V2422" s="1"/>
    </row>
    <row r="2423" spans="17:22" ht="12.75" x14ac:dyDescent="0.2">
      <c r="Q2423" s="1"/>
      <c r="R2423" s="1"/>
      <c r="S2423" s="1"/>
      <c r="T2423" s="1"/>
      <c r="U2423" s="1"/>
      <c r="V2423" s="1"/>
    </row>
    <row r="2424" spans="17:22" ht="12.75" x14ac:dyDescent="0.2">
      <c r="Q2424" s="1"/>
      <c r="R2424" s="1"/>
      <c r="S2424" s="1"/>
      <c r="T2424" s="1"/>
      <c r="U2424" s="1"/>
      <c r="V2424" s="1"/>
    </row>
    <row r="2425" spans="17:22" ht="12.75" x14ac:dyDescent="0.2">
      <c r="Q2425" s="1"/>
      <c r="R2425" s="1"/>
      <c r="S2425" s="1"/>
      <c r="T2425" s="1"/>
      <c r="U2425" s="1"/>
      <c r="V2425" s="1"/>
    </row>
    <row r="2426" spans="17:22" ht="12.75" x14ac:dyDescent="0.2">
      <c r="Q2426" s="1"/>
      <c r="R2426" s="1"/>
      <c r="S2426" s="1"/>
      <c r="T2426" s="1"/>
      <c r="U2426" s="1"/>
      <c r="V2426" s="1"/>
    </row>
    <row r="2427" spans="17:22" ht="12.75" x14ac:dyDescent="0.2">
      <c r="Q2427" s="1"/>
      <c r="R2427" s="1"/>
      <c r="S2427" s="1"/>
      <c r="T2427" s="1"/>
      <c r="U2427" s="1"/>
      <c r="V2427" s="1"/>
    </row>
    <row r="2428" spans="17:22" ht="12.75" x14ac:dyDescent="0.2">
      <c r="Q2428" s="1"/>
      <c r="R2428" s="1"/>
      <c r="S2428" s="1"/>
      <c r="T2428" s="1"/>
      <c r="U2428" s="1"/>
      <c r="V2428" s="1"/>
    </row>
    <row r="2429" spans="17:22" ht="12.75" x14ac:dyDescent="0.2">
      <c r="Q2429" s="1"/>
      <c r="R2429" s="1"/>
      <c r="S2429" s="1"/>
      <c r="T2429" s="1"/>
      <c r="U2429" s="1"/>
      <c r="V2429" s="1"/>
    </row>
    <row r="2430" spans="17:22" ht="12.75" x14ac:dyDescent="0.2">
      <c r="Q2430" s="1"/>
      <c r="R2430" s="1"/>
      <c r="S2430" s="1"/>
      <c r="T2430" s="1"/>
      <c r="U2430" s="1"/>
      <c r="V2430" s="1"/>
    </row>
    <row r="2431" spans="17:22" ht="12.75" x14ac:dyDescent="0.2">
      <c r="Q2431" s="1"/>
      <c r="R2431" s="1"/>
      <c r="S2431" s="1"/>
      <c r="T2431" s="1"/>
      <c r="U2431" s="1"/>
      <c r="V2431" s="1"/>
    </row>
    <row r="2432" spans="17:22" ht="12.75" x14ac:dyDescent="0.2">
      <c r="Q2432" s="1"/>
      <c r="R2432" s="1"/>
      <c r="S2432" s="1"/>
      <c r="T2432" s="1"/>
      <c r="U2432" s="1"/>
      <c r="V2432" s="1"/>
    </row>
    <row r="2433" spans="17:22" ht="12.75" x14ac:dyDescent="0.2">
      <c r="Q2433" s="1"/>
      <c r="R2433" s="1"/>
      <c r="S2433" s="1"/>
      <c r="T2433" s="1"/>
      <c r="U2433" s="1"/>
      <c r="V2433" s="1"/>
    </row>
    <row r="2434" spans="17:22" ht="12.75" x14ac:dyDescent="0.2">
      <c r="Q2434" s="1"/>
      <c r="R2434" s="1"/>
      <c r="S2434" s="1"/>
      <c r="T2434" s="1"/>
      <c r="U2434" s="1"/>
      <c r="V2434" s="1"/>
    </row>
    <row r="2435" spans="17:22" ht="12.75" x14ac:dyDescent="0.2">
      <c r="Q2435" s="1"/>
      <c r="R2435" s="1"/>
      <c r="S2435" s="1"/>
      <c r="T2435" s="1"/>
      <c r="U2435" s="1"/>
      <c r="V2435" s="1"/>
    </row>
    <row r="2436" spans="17:22" ht="12.75" x14ac:dyDescent="0.2">
      <c r="Q2436" s="1"/>
      <c r="R2436" s="1"/>
      <c r="S2436" s="1"/>
      <c r="T2436" s="1"/>
      <c r="U2436" s="1"/>
      <c r="V2436" s="1"/>
    </row>
    <row r="2437" spans="17:22" ht="12.75" x14ac:dyDescent="0.2">
      <c r="Q2437" s="1"/>
      <c r="R2437" s="1"/>
      <c r="S2437" s="1"/>
      <c r="T2437" s="1"/>
      <c r="U2437" s="1"/>
      <c r="V2437" s="1"/>
    </row>
    <row r="2438" spans="17:22" ht="12.75" x14ac:dyDescent="0.2">
      <c r="Q2438" s="1"/>
      <c r="R2438" s="1"/>
      <c r="S2438" s="1"/>
      <c r="T2438" s="1"/>
      <c r="U2438" s="1"/>
      <c r="V2438" s="1"/>
    </row>
    <row r="2439" spans="17:22" ht="12.75" x14ac:dyDescent="0.2">
      <c r="Q2439" s="1"/>
      <c r="R2439" s="1"/>
      <c r="S2439" s="1"/>
      <c r="T2439" s="1"/>
      <c r="U2439" s="1"/>
      <c r="V2439" s="1"/>
    </row>
    <row r="2440" spans="17:22" ht="12.75" x14ac:dyDescent="0.2">
      <c r="Q2440" s="1"/>
      <c r="R2440" s="1"/>
      <c r="S2440" s="1"/>
      <c r="T2440" s="1"/>
      <c r="U2440" s="1"/>
      <c r="V2440" s="1"/>
    </row>
    <row r="2441" spans="17:22" ht="12.75" x14ac:dyDescent="0.2">
      <c r="Q2441" s="1"/>
      <c r="R2441" s="1"/>
      <c r="S2441" s="1"/>
      <c r="T2441" s="1"/>
      <c r="U2441" s="1"/>
      <c r="V2441" s="1"/>
    </row>
    <row r="2442" spans="17:22" ht="12.75" x14ac:dyDescent="0.2">
      <c r="Q2442" s="1"/>
      <c r="R2442" s="1"/>
      <c r="S2442" s="1"/>
      <c r="T2442" s="1"/>
      <c r="U2442" s="1"/>
      <c r="V2442" s="1"/>
    </row>
    <row r="2443" spans="17:22" ht="12.75" x14ac:dyDescent="0.2">
      <c r="Q2443" s="1"/>
      <c r="R2443" s="1"/>
      <c r="S2443" s="1"/>
      <c r="T2443" s="1"/>
      <c r="U2443" s="1"/>
      <c r="V2443" s="1"/>
    </row>
    <row r="2444" spans="17:22" ht="12.75" x14ac:dyDescent="0.2">
      <c r="Q2444" s="1"/>
      <c r="R2444" s="1"/>
      <c r="S2444" s="1"/>
      <c r="T2444" s="1"/>
      <c r="U2444" s="1"/>
      <c r="V2444" s="1"/>
    </row>
    <row r="2445" spans="17:22" ht="12.75" x14ac:dyDescent="0.2">
      <c r="Q2445" s="1"/>
      <c r="R2445" s="1"/>
      <c r="S2445" s="1"/>
      <c r="T2445" s="1"/>
      <c r="U2445" s="1"/>
      <c r="V2445" s="1"/>
    </row>
    <row r="2446" spans="17:22" ht="12.75" x14ac:dyDescent="0.2">
      <c r="Q2446" s="1"/>
      <c r="R2446" s="1"/>
      <c r="S2446" s="1"/>
      <c r="T2446" s="1"/>
      <c r="U2446" s="1"/>
      <c r="V2446" s="1"/>
    </row>
    <row r="2447" spans="17:22" ht="12.75" x14ac:dyDescent="0.2">
      <c r="Q2447" s="1"/>
      <c r="R2447" s="1"/>
      <c r="S2447" s="1"/>
      <c r="T2447" s="1"/>
      <c r="U2447" s="1"/>
      <c r="V2447" s="1"/>
    </row>
    <row r="2448" spans="17:22" ht="12.75" x14ac:dyDescent="0.2">
      <c r="Q2448" s="1"/>
      <c r="R2448" s="1"/>
      <c r="S2448" s="1"/>
      <c r="T2448" s="1"/>
      <c r="U2448" s="1"/>
      <c r="V2448" s="1"/>
    </row>
    <row r="2449" spans="17:22" ht="12.75" x14ac:dyDescent="0.2">
      <c r="Q2449" s="1"/>
      <c r="R2449" s="1"/>
      <c r="S2449" s="1"/>
      <c r="T2449" s="1"/>
      <c r="U2449" s="1"/>
      <c r="V2449" s="1"/>
    </row>
    <row r="2450" spans="17:22" ht="12.75" x14ac:dyDescent="0.2">
      <c r="Q2450" s="1"/>
      <c r="R2450" s="1"/>
      <c r="S2450" s="1"/>
      <c r="T2450" s="1"/>
      <c r="U2450" s="1"/>
      <c r="V2450" s="1"/>
    </row>
    <row r="2451" spans="17:22" ht="12.75" x14ac:dyDescent="0.2">
      <c r="Q2451" s="1"/>
      <c r="R2451" s="1"/>
      <c r="S2451" s="1"/>
      <c r="T2451" s="1"/>
      <c r="U2451" s="1"/>
      <c r="V2451" s="1"/>
    </row>
    <row r="2452" spans="17:22" ht="12.75" x14ac:dyDescent="0.2">
      <c r="Q2452" s="1"/>
      <c r="R2452" s="1"/>
      <c r="S2452" s="1"/>
      <c r="T2452" s="1"/>
      <c r="U2452" s="1"/>
      <c r="V2452" s="1"/>
    </row>
    <row r="2453" spans="17:22" ht="12.75" x14ac:dyDescent="0.2">
      <c r="Q2453" s="1"/>
      <c r="R2453" s="1"/>
      <c r="S2453" s="1"/>
      <c r="T2453" s="1"/>
      <c r="U2453" s="1"/>
      <c r="V2453" s="1"/>
    </row>
    <row r="2454" spans="17:22" ht="12.75" x14ac:dyDescent="0.2">
      <c r="Q2454" s="1"/>
      <c r="R2454" s="1"/>
      <c r="S2454" s="1"/>
      <c r="T2454" s="1"/>
      <c r="U2454" s="1"/>
      <c r="V2454" s="1"/>
    </row>
    <row r="2455" spans="17:22" ht="12.75" x14ac:dyDescent="0.2">
      <c r="Q2455" s="1"/>
      <c r="R2455" s="1"/>
      <c r="S2455" s="1"/>
      <c r="T2455" s="1"/>
      <c r="U2455" s="1"/>
      <c r="V2455" s="1"/>
    </row>
    <row r="2456" spans="17:22" ht="12.75" x14ac:dyDescent="0.2">
      <c r="Q2456" s="1"/>
      <c r="R2456" s="1"/>
      <c r="S2456" s="1"/>
      <c r="T2456" s="1"/>
      <c r="U2456" s="1"/>
      <c r="V2456" s="1"/>
    </row>
    <row r="2457" spans="17:22" ht="12.75" x14ac:dyDescent="0.2">
      <c r="Q2457" s="1"/>
      <c r="R2457" s="1"/>
      <c r="S2457" s="1"/>
      <c r="T2457" s="1"/>
      <c r="U2457" s="1"/>
      <c r="V2457" s="1"/>
    </row>
    <row r="2458" spans="17:22" ht="12.75" x14ac:dyDescent="0.2">
      <c r="Q2458" s="1"/>
      <c r="R2458" s="1"/>
      <c r="S2458" s="1"/>
      <c r="T2458" s="1"/>
      <c r="U2458" s="1"/>
      <c r="V2458" s="1"/>
    </row>
    <row r="2459" spans="17:22" ht="12.75" x14ac:dyDescent="0.2">
      <c r="Q2459" s="1"/>
      <c r="R2459" s="1"/>
      <c r="S2459" s="1"/>
      <c r="T2459" s="1"/>
      <c r="U2459" s="1"/>
      <c r="V2459" s="1"/>
    </row>
    <row r="2460" spans="17:22" ht="12.75" x14ac:dyDescent="0.2">
      <c r="Q2460" s="1"/>
      <c r="R2460" s="1"/>
      <c r="S2460" s="1"/>
      <c r="T2460" s="1"/>
      <c r="U2460" s="1"/>
      <c r="V2460" s="1"/>
    </row>
    <row r="2461" spans="17:22" ht="12.75" x14ac:dyDescent="0.2">
      <c r="Q2461" s="1"/>
      <c r="R2461" s="1"/>
      <c r="S2461" s="1"/>
      <c r="T2461" s="1"/>
      <c r="U2461" s="1"/>
      <c r="V2461" s="1"/>
    </row>
    <row r="2462" spans="17:22" ht="12.75" x14ac:dyDescent="0.2">
      <c r="Q2462" s="1"/>
      <c r="R2462" s="1"/>
      <c r="S2462" s="1"/>
      <c r="T2462" s="1"/>
      <c r="U2462" s="1"/>
      <c r="V2462" s="1"/>
    </row>
    <row r="2463" spans="17:22" ht="12.75" x14ac:dyDescent="0.2">
      <c r="Q2463" s="1"/>
      <c r="R2463" s="1"/>
      <c r="S2463" s="1"/>
      <c r="T2463" s="1"/>
      <c r="U2463" s="1"/>
      <c r="V2463" s="1"/>
    </row>
    <row r="2464" spans="17:22" ht="12.75" x14ac:dyDescent="0.2">
      <c r="Q2464" s="1"/>
      <c r="R2464" s="1"/>
      <c r="S2464" s="1"/>
      <c r="T2464" s="1"/>
      <c r="U2464" s="1"/>
      <c r="V2464" s="1"/>
    </row>
    <row r="2465" spans="17:22" ht="12.75" x14ac:dyDescent="0.2">
      <c r="Q2465" s="1"/>
      <c r="R2465" s="1"/>
      <c r="S2465" s="1"/>
      <c r="T2465" s="1"/>
      <c r="U2465" s="1"/>
      <c r="V2465" s="1"/>
    </row>
    <row r="2466" spans="17:22" ht="12.75" x14ac:dyDescent="0.2">
      <c r="Q2466" s="1"/>
      <c r="R2466" s="1"/>
      <c r="S2466" s="1"/>
      <c r="T2466" s="1"/>
      <c r="U2466" s="1"/>
      <c r="V2466" s="1"/>
    </row>
    <row r="2467" spans="17:22" ht="12.75" x14ac:dyDescent="0.2">
      <c r="Q2467" s="1"/>
      <c r="R2467" s="1"/>
      <c r="S2467" s="1"/>
      <c r="T2467" s="1"/>
      <c r="U2467" s="1"/>
      <c r="V2467" s="1"/>
    </row>
    <row r="2468" spans="17:22" ht="12.75" x14ac:dyDescent="0.2">
      <c r="Q2468" s="1"/>
      <c r="R2468" s="1"/>
      <c r="S2468" s="1"/>
      <c r="T2468" s="1"/>
      <c r="U2468" s="1"/>
      <c r="V2468" s="1"/>
    </row>
    <row r="2469" spans="17:22" ht="12.75" x14ac:dyDescent="0.2">
      <c r="Q2469" s="1"/>
      <c r="R2469" s="1"/>
      <c r="S2469" s="1"/>
      <c r="T2469" s="1"/>
      <c r="U2469" s="1"/>
      <c r="V2469" s="1"/>
    </row>
    <row r="2470" spans="17:22" ht="12.75" x14ac:dyDescent="0.2">
      <c r="Q2470" s="1"/>
      <c r="R2470" s="1"/>
      <c r="S2470" s="1"/>
      <c r="T2470" s="1"/>
      <c r="U2470" s="1"/>
      <c r="V2470" s="1"/>
    </row>
    <row r="2471" spans="17:22" ht="12.75" x14ac:dyDescent="0.2">
      <c r="Q2471" s="1"/>
      <c r="R2471" s="1"/>
      <c r="S2471" s="1"/>
      <c r="T2471" s="1"/>
      <c r="U2471" s="1"/>
      <c r="V2471" s="1"/>
    </row>
    <row r="2472" spans="17:22" ht="12.75" x14ac:dyDescent="0.2">
      <c r="Q2472" s="1"/>
      <c r="R2472" s="1"/>
      <c r="S2472" s="1"/>
      <c r="T2472" s="1"/>
      <c r="U2472" s="1"/>
      <c r="V2472" s="1"/>
    </row>
    <row r="2473" spans="17:22" ht="12.75" x14ac:dyDescent="0.2">
      <c r="Q2473" s="1"/>
      <c r="R2473" s="1"/>
      <c r="S2473" s="1"/>
      <c r="T2473" s="1"/>
      <c r="U2473" s="1"/>
      <c r="V2473" s="1"/>
    </row>
    <row r="2474" spans="17:22" ht="12.75" x14ac:dyDescent="0.2">
      <c r="Q2474" s="1"/>
      <c r="R2474" s="1"/>
      <c r="S2474" s="1"/>
      <c r="T2474" s="1"/>
      <c r="U2474" s="1"/>
      <c r="V2474" s="1"/>
    </row>
    <row r="2475" spans="17:22" ht="12.75" x14ac:dyDescent="0.2">
      <c r="Q2475" s="1"/>
      <c r="R2475" s="1"/>
      <c r="S2475" s="1"/>
      <c r="T2475" s="1"/>
      <c r="U2475" s="1"/>
      <c r="V2475" s="1"/>
    </row>
    <row r="2476" spans="17:22" ht="12.75" x14ac:dyDescent="0.2">
      <c r="Q2476" s="1"/>
      <c r="R2476" s="1"/>
      <c r="S2476" s="1"/>
      <c r="T2476" s="1"/>
      <c r="U2476" s="1"/>
      <c r="V2476" s="1"/>
    </row>
    <row r="2477" spans="17:22" ht="12.75" x14ac:dyDescent="0.2">
      <c r="Q2477" s="1"/>
      <c r="R2477" s="1"/>
      <c r="S2477" s="1"/>
      <c r="T2477" s="1"/>
      <c r="U2477" s="1"/>
      <c r="V2477" s="1"/>
    </row>
    <row r="2478" spans="17:22" ht="12.75" x14ac:dyDescent="0.2">
      <c r="Q2478" s="1"/>
      <c r="R2478" s="1"/>
      <c r="S2478" s="1"/>
      <c r="T2478" s="1"/>
      <c r="U2478" s="1"/>
      <c r="V2478" s="1"/>
    </row>
    <row r="2479" spans="17:22" ht="12.75" x14ac:dyDescent="0.2">
      <c r="Q2479" s="1"/>
      <c r="R2479" s="1"/>
      <c r="S2479" s="1"/>
      <c r="T2479" s="1"/>
      <c r="U2479" s="1"/>
      <c r="V2479" s="1"/>
    </row>
    <row r="2480" spans="17:22" ht="12.75" x14ac:dyDescent="0.2">
      <c r="Q2480" s="1"/>
      <c r="R2480" s="1"/>
      <c r="S2480" s="1"/>
      <c r="T2480" s="1"/>
      <c r="U2480" s="1"/>
      <c r="V2480" s="1"/>
    </row>
    <row r="2481" spans="17:22" ht="12.75" x14ac:dyDescent="0.2">
      <c r="Q2481" s="1"/>
      <c r="R2481" s="1"/>
      <c r="S2481" s="1"/>
      <c r="T2481" s="1"/>
      <c r="U2481" s="1"/>
      <c r="V2481" s="1"/>
    </row>
    <row r="2482" spans="17:22" ht="12.75" x14ac:dyDescent="0.2">
      <c r="Q2482" s="1"/>
      <c r="R2482" s="1"/>
      <c r="S2482" s="1"/>
      <c r="T2482" s="1"/>
      <c r="U2482" s="1"/>
      <c r="V2482" s="1"/>
    </row>
    <row r="2483" spans="17:22" ht="12.75" x14ac:dyDescent="0.2">
      <c r="Q2483" s="1"/>
      <c r="R2483" s="1"/>
      <c r="S2483" s="1"/>
      <c r="T2483" s="1"/>
      <c r="U2483" s="1"/>
      <c r="V2483" s="1"/>
    </row>
    <row r="2484" spans="17:22" ht="12.75" x14ac:dyDescent="0.2">
      <c r="Q2484" s="1"/>
      <c r="R2484" s="1"/>
      <c r="S2484" s="1"/>
      <c r="T2484" s="1"/>
      <c r="U2484" s="1"/>
      <c r="V2484" s="1"/>
    </row>
    <row r="2485" spans="17:22" ht="12.75" x14ac:dyDescent="0.2">
      <c r="Q2485" s="1"/>
      <c r="R2485" s="1"/>
      <c r="S2485" s="1"/>
      <c r="T2485" s="1"/>
      <c r="U2485" s="1"/>
      <c r="V2485" s="1"/>
    </row>
    <row r="2486" spans="17:22" ht="12.75" x14ac:dyDescent="0.2">
      <c r="Q2486" s="1"/>
      <c r="R2486" s="1"/>
      <c r="S2486" s="1"/>
      <c r="T2486" s="1"/>
      <c r="U2486" s="1"/>
      <c r="V2486" s="1"/>
    </row>
    <row r="2487" spans="17:22" ht="12.75" x14ac:dyDescent="0.2">
      <c r="Q2487" s="1"/>
      <c r="R2487" s="1"/>
      <c r="S2487" s="1"/>
      <c r="T2487" s="1"/>
      <c r="U2487" s="1"/>
      <c r="V2487" s="1"/>
    </row>
    <row r="2488" spans="17:22" ht="12.75" x14ac:dyDescent="0.2">
      <c r="Q2488" s="1"/>
      <c r="R2488" s="1"/>
      <c r="S2488" s="1"/>
      <c r="T2488" s="1"/>
      <c r="U2488" s="1"/>
      <c r="V2488" s="1"/>
    </row>
    <row r="2489" spans="17:22" ht="12.75" x14ac:dyDescent="0.2">
      <c r="Q2489" s="1"/>
      <c r="R2489" s="1"/>
      <c r="S2489" s="1"/>
      <c r="T2489" s="1"/>
      <c r="U2489" s="1"/>
      <c r="V2489" s="1"/>
    </row>
    <row r="2490" spans="17:22" ht="12.75" x14ac:dyDescent="0.2">
      <c r="Q2490" s="1"/>
      <c r="R2490" s="1"/>
      <c r="S2490" s="1"/>
      <c r="T2490" s="1"/>
      <c r="U2490" s="1"/>
      <c r="V2490" s="1"/>
    </row>
    <row r="2491" spans="17:22" ht="12.75" x14ac:dyDescent="0.2">
      <c r="Q2491" s="1"/>
      <c r="R2491" s="1"/>
      <c r="S2491" s="1"/>
      <c r="T2491" s="1"/>
      <c r="U2491" s="1"/>
      <c r="V2491" s="1"/>
    </row>
    <row r="2492" spans="17:22" ht="12.75" x14ac:dyDescent="0.2">
      <c r="Q2492" s="1"/>
      <c r="R2492" s="1"/>
      <c r="S2492" s="1"/>
      <c r="T2492" s="1"/>
      <c r="U2492" s="1"/>
      <c r="V2492" s="1"/>
    </row>
    <row r="2493" spans="17:22" ht="12.75" x14ac:dyDescent="0.2">
      <c r="Q2493" s="1"/>
      <c r="R2493" s="1"/>
      <c r="S2493" s="1"/>
      <c r="T2493" s="1"/>
      <c r="U2493" s="1"/>
      <c r="V2493" s="1"/>
    </row>
    <row r="2494" spans="17:22" ht="12.75" x14ac:dyDescent="0.2">
      <c r="Q2494" s="1"/>
      <c r="R2494" s="1"/>
      <c r="S2494" s="1"/>
      <c r="T2494" s="1"/>
      <c r="U2494" s="1"/>
      <c r="V2494" s="1"/>
    </row>
    <row r="2495" spans="17:22" ht="12.75" x14ac:dyDescent="0.2">
      <c r="Q2495" s="1"/>
      <c r="R2495" s="1"/>
      <c r="S2495" s="1"/>
      <c r="T2495" s="1"/>
      <c r="U2495" s="1"/>
      <c r="V2495" s="1"/>
    </row>
    <row r="2496" spans="17:22" ht="12.75" x14ac:dyDescent="0.2">
      <c r="Q2496" s="1"/>
      <c r="R2496" s="1"/>
      <c r="S2496" s="1"/>
      <c r="T2496" s="1"/>
      <c r="U2496" s="1"/>
      <c r="V2496" s="1"/>
    </row>
    <row r="2497" spans="17:22" ht="12.75" x14ac:dyDescent="0.2">
      <c r="Q2497" s="1"/>
      <c r="R2497" s="1"/>
      <c r="S2497" s="1"/>
      <c r="T2497" s="1"/>
      <c r="U2497" s="1"/>
      <c r="V2497" s="1"/>
    </row>
    <row r="2498" spans="17:22" ht="12.75" x14ac:dyDescent="0.2">
      <c r="Q2498" s="1"/>
      <c r="R2498" s="1"/>
      <c r="S2498" s="1"/>
      <c r="T2498" s="1"/>
      <c r="U2498" s="1"/>
      <c r="V2498" s="1"/>
    </row>
    <row r="2499" spans="17:22" ht="12.75" x14ac:dyDescent="0.2">
      <c r="Q2499" s="1"/>
      <c r="R2499" s="1"/>
      <c r="S2499" s="1"/>
      <c r="T2499" s="1"/>
      <c r="U2499" s="1"/>
      <c r="V2499" s="1"/>
    </row>
    <row r="2500" spans="17:22" ht="12.75" x14ac:dyDescent="0.2">
      <c r="Q2500" s="1"/>
      <c r="R2500" s="1"/>
      <c r="S2500" s="1"/>
      <c r="T2500" s="1"/>
      <c r="U2500" s="1"/>
      <c r="V2500" s="1"/>
    </row>
    <row r="2501" spans="17:22" ht="12.75" x14ac:dyDescent="0.2">
      <c r="Q2501" s="1"/>
      <c r="R2501" s="1"/>
      <c r="S2501" s="1"/>
      <c r="T2501" s="1"/>
      <c r="U2501" s="1"/>
      <c r="V2501" s="1"/>
    </row>
    <row r="2502" spans="17:22" ht="12.75" x14ac:dyDescent="0.2">
      <c r="Q2502" s="1"/>
      <c r="R2502" s="1"/>
      <c r="S2502" s="1"/>
      <c r="T2502" s="1"/>
      <c r="U2502" s="1"/>
      <c r="V2502" s="1"/>
    </row>
    <row r="2503" spans="17:22" ht="12.75" x14ac:dyDescent="0.2">
      <c r="Q2503" s="1"/>
      <c r="R2503" s="1"/>
      <c r="S2503" s="1"/>
      <c r="T2503" s="1"/>
      <c r="U2503" s="1"/>
      <c r="V2503" s="1"/>
    </row>
    <row r="2504" spans="17:22" ht="12.75" x14ac:dyDescent="0.2">
      <c r="Q2504" s="1"/>
      <c r="R2504" s="1"/>
      <c r="S2504" s="1"/>
      <c r="T2504" s="1"/>
      <c r="U2504" s="1"/>
      <c r="V2504" s="1"/>
    </row>
    <row r="2505" spans="17:22" ht="12.75" x14ac:dyDescent="0.2">
      <c r="Q2505" s="1"/>
      <c r="R2505" s="1"/>
      <c r="S2505" s="1"/>
      <c r="T2505" s="1"/>
      <c r="U2505" s="1"/>
      <c r="V2505" s="1"/>
    </row>
    <row r="2506" spans="17:22" ht="12.75" x14ac:dyDescent="0.2">
      <c r="Q2506" s="1"/>
      <c r="R2506" s="1"/>
      <c r="S2506" s="1"/>
      <c r="T2506" s="1"/>
      <c r="U2506" s="1"/>
      <c r="V2506" s="1"/>
    </row>
    <row r="2507" spans="17:22" ht="12.75" x14ac:dyDescent="0.2">
      <c r="Q2507" s="1"/>
      <c r="R2507" s="1"/>
      <c r="S2507" s="1"/>
      <c r="T2507" s="1"/>
      <c r="U2507" s="1"/>
      <c r="V2507" s="1"/>
    </row>
    <row r="2508" spans="17:22" ht="12.75" x14ac:dyDescent="0.2">
      <c r="Q2508" s="1"/>
      <c r="R2508" s="1"/>
      <c r="S2508" s="1"/>
      <c r="T2508" s="1"/>
      <c r="U2508" s="1"/>
      <c r="V2508" s="1"/>
    </row>
    <row r="2509" spans="17:22" ht="12.75" x14ac:dyDescent="0.2">
      <c r="Q2509" s="1"/>
      <c r="R2509" s="1"/>
      <c r="S2509" s="1"/>
      <c r="T2509" s="1"/>
      <c r="U2509" s="1"/>
      <c r="V2509" s="1"/>
    </row>
    <row r="2510" spans="17:22" ht="12.75" x14ac:dyDescent="0.2">
      <c r="Q2510" s="1"/>
      <c r="R2510" s="1"/>
      <c r="S2510" s="1"/>
      <c r="T2510" s="1"/>
      <c r="U2510" s="1"/>
      <c r="V2510" s="1"/>
    </row>
    <row r="2511" spans="17:22" ht="12.75" x14ac:dyDescent="0.2">
      <c r="Q2511" s="1"/>
      <c r="R2511" s="1"/>
      <c r="S2511" s="1"/>
      <c r="T2511" s="1"/>
      <c r="U2511" s="1"/>
      <c r="V2511" s="1"/>
    </row>
    <row r="2512" spans="17:22" ht="12.75" x14ac:dyDescent="0.2">
      <c r="Q2512" s="1"/>
      <c r="R2512" s="1"/>
      <c r="S2512" s="1"/>
      <c r="T2512" s="1"/>
      <c r="U2512" s="1"/>
      <c r="V2512" s="1"/>
    </row>
    <row r="2513" spans="17:22" ht="12.75" x14ac:dyDescent="0.2">
      <c r="Q2513" s="1"/>
      <c r="R2513" s="1"/>
      <c r="S2513" s="1"/>
      <c r="T2513" s="1"/>
      <c r="U2513" s="1"/>
      <c r="V2513" s="1"/>
    </row>
    <row r="2514" spans="17:22" ht="12.75" x14ac:dyDescent="0.2">
      <c r="Q2514" s="1"/>
      <c r="R2514" s="1"/>
      <c r="S2514" s="1"/>
      <c r="T2514" s="1"/>
      <c r="U2514" s="1"/>
      <c r="V2514" s="1"/>
    </row>
    <row r="2515" spans="17:22" ht="12.75" x14ac:dyDescent="0.2">
      <c r="Q2515" s="1"/>
      <c r="R2515" s="1"/>
      <c r="S2515" s="1"/>
      <c r="T2515" s="1"/>
      <c r="U2515" s="1"/>
      <c r="V2515" s="1"/>
    </row>
    <row r="2516" spans="17:22" ht="12.75" x14ac:dyDescent="0.2">
      <c r="Q2516" s="1"/>
      <c r="R2516" s="1"/>
      <c r="S2516" s="1"/>
      <c r="T2516" s="1"/>
      <c r="U2516" s="1"/>
      <c r="V2516" s="1"/>
    </row>
    <row r="2517" spans="17:22" ht="12.75" x14ac:dyDescent="0.2">
      <c r="Q2517" s="1"/>
      <c r="R2517" s="1"/>
      <c r="S2517" s="1"/>
      <c r="T2517" s="1"/>
      <c r="U2517" s="1"/>
      <c r="V2517" s="1"/>
    </row>
    <row r="2518" spans="17:22" ht="12.75" x14ac:dyDescent="0.2">
      <c r="Q2518" s="1"/>
      <c r="R2518" s="1"/>
      <c r="S2518" s="1"/>
      <c r="T2518" s="1"/>
      <c r="U2518" s="1"/>
      <c r="V2518" s="1"/>
    </row>
    <row r="2519" spans="17:22" ht="12.75" x14ac:dyDescent="0.2">
      <c r="Q2519" s="1"/>
      <c r="R2519" s="1"/>
      <c r="S2519" s="1"/>
      <c r="T2519" s="1"/>
      <c r="U2519" s="1"/>
      <c r="V2519" s="1"/>
    </row>
    <row r="2520" spans="17:22" ht="12.75" x14ac:dyDescent="0.2">
      <c r="Q2520" s="1"/>
      <c r="R2520" s="1"/>
      <c r="S2520" s="1"/>
      <c r="T2520" s="1"/>
      <c r="U2520" s="1"/>
      <c r="V2520" s="1"/>
    </row>
    <row r="2521" spans="17:22" ht="12.75" x14ac:dyDescent="0.2">
      <c r="Q2521" s="1"/>
      <c r="R2521" s="1"/>
      <c r="S2521" s="1"/>
      <c r="T2521" s="1"/>
      <c r="U2521" s="1"/>
      <c r="V2521" s="1"/>
    </row>
    <row r="2522" spans="17:22" ht="12.75" x14ac:dyDescent="0.2">
      <c r="Q2522" s="1"/>
      <c r="R2522" s="1"/>
      <c r="S2522" s="1"/>
      <c r="T2522" s="1"/>
      <c r="U2522" s="1"/>
      <c r="V2522" s="1"/>
    </row>
    <row r="2523" spans="17:22" ht="12.75" x14ac:dyDescent="0.2">
      <c r="Q2523" s="1"/>
      <c r="R2523" s="1"/>
      <c r="S2523" s="1"/>
      <c r="T2523" s="1"/>
      <c r="U2523" s="1"/>
      <c r="V2523" s="1"/>
    </row>
    <row r="2524" spans="17:22" ht="12.75" x14ac:dyDescent="0.2">
      <c r="Q2524" s="1"/>
      <c r="R2524" s="1"/>
      <c r="S2524" s="1"/>
      <c r="T2524" s="1"/>
      <c r="U2524" s="1"/>
      <c r="V2524" s="1"/>
    </row>
    <row r="2525" spans="17:22" ht="12.75" x14ac:dyDescent="0.2">
      <c r="Q2525" s="1"/>
      <c r="R2525" s="1"/>
      <c r="S2525" s="1"/>
      <c r="T2525" s="1"/>
      <c r="U2525" s="1"/>
      <c r="V2525" s="1"/>
    </row>
    <row r="2526" spans="17:22" ht="12.75" x14ac:dyDescent="0.2">
      <c r="Q2526" s="1"/>
      <c r="R2526" s="1"/>
      <c r="S2526" s="1"/>
      <c r="T2526" s="1"/>
      <c r="U2526" s="1"/>
      <c r="V2526" s="1"/>
    </row>
    <row r="2527" spans="17:22" ht="12.75" x14ac:dyDescent="0.2">
      <c r="Q2527" s="1"/>
      <c r="R2527" s="1"/>
      <c r="S2527" s="1"/>
      <c r="T2527" s="1"/>
      <c r="U2527" s="1"/>
      <c r="V2527" s="1"/>
    </row>
    <row r="2528" spans="17:22" ht="12.75" x14ac:dyDescent="0.2">
      <c r="Q2528" s="1"/>
      <c r="R2528" s="1"/>
      <c r="S2528" s="1"/>
      <c r="T2528" s="1"/>
      <c r="U2528" s="1"/>
      <c r="V2528" s="1"/>
    </row>
    <row r="2529" spans="17:22" ht="12.75" x14ac:dyDescent="0.2">
      <c r="Q2529" s="1"/>
      <c r="R2529" s="1"/>
      <c r="S2529" s="1"/>
      <c r="T2529" s="1"/>
      <c r="U2529" s="1"/>
      <c r="V2529" s="1"/>
    </row>
    <row r="2530" spans="17:22" ht="12.75" x14ac:dyDescent="0.2">
      <c r="Q2530" s="1"/>
      <c r="R2530" s="1"/>
      <c r="S2530" s="1"/>
      <c r="T2530" s="1"/>
      <c r="U2530" s="1"/>
      <c r="V2530" s="1"/>
    </row>
    <row r="2531" spans="17:22" ht="12.75" x14ac:dyDescent="0.2">
      <c r="Q2531" s="1"/>
      <c r="R2531" s="1"/>
      <c r="S2531" s="1"/>
      <c r="T2531" s="1"/>
      <c r="U2531" s="1"/>
      <c r="V2531" s="1"/>
    </row>
    <row r="2532" spans="17:22" ht="12.75" x14ac:dyDescent="0.2">
      <c r="Q2532" s="1"/>
      <c r="R2532" s="1"/>
      <c r="S2532" s="1"/>
      <c r="T2532" s="1"/>
      <c r="U2532" s="1"/>
      <c r="V2532" s="1"/>
    </row>
    <row r="2533" spans="17:22" ht="12.75" x14ac:dyDescent="0.2">
      <c r="Q2533" s="1"/>
      <c r="R2533" s="1"/>
      <c r="S2533" s="1"/>
      <c r="T2533" s="1"/>
      <c r="U2533" s="1"/>
      <c r="V2533" s="1"/>
    </row>
    <row r="2534" spans="17:22" ht="12.75" x14ac:dyDescent="0.2">
      <c r="Q2534" s="1"/>
      <c r="R2534" s="1"/>
      <c r="S2534" s="1"/>
      <c r="T2534" s="1"/>
      <c r="U2534" s="1"/>
      <c r="V2534" s="1"/>
    </row>
    <row r="2535" spans="17:22" ht="12.75" x14ac:dyDescent="0.2">
      <c r="Q2535" s="1"/>
      <c r="R2535" s="1"/>
      <c r="S2535" s="1"/>
      <c r="T2535" s="1"/>
      <c r="U2535" s="1"/>
      <c r="V2535" s="1"/>
    </row>
    <row r="2536" spans="17:22" ht="12.75" x14ac:dyDescent="0.2">
      <c r="Q2536" s="1"/>
      <c r="R2536" s="1"/>
      <c r="S2536" s="1"/>
      <c r="T2536" s="1"/>
      <c r="U2536" s="1"/>
      <c r="V2536" s="1"/>
    </row>
    <row r="2537" spans="17:22" ht="12.75" x14ac:dyDescent="0.2">
      <c r="Q2537" s="1"/>
      <c r="R2537" s="1"/>
      <c r="S2537" s="1"/>
      <c r="T2537" s="1"/>
      <c r="U2537" s="1"/>
      <c r="V2537" s="1"/>
    </row>
    <row r="2538" spans="17:22" ht="12.75" x14ac:dyDescent="0.2">
      <c r="Q2538" s="1"/>
      <c r="R2538" s="1"/>
      <c r="S2538" s="1"/>
      <c r="T2538" s="1"/>
      <c r="U2538" s="1"/>
      <c r="V2538" s="1"/>
    </row>
    <row r="2539" spans="17:22" ht="12.75" x14ac:dyDescent="0.2">
      <c r="Q2539" s="1"/>
      <c r="R2539" s="1"/>
      <c r="S2539" s="1"/>
      <c r="T2539" s="1"/>
      <c r="U2539" s="1"/>
      <c r="V2539" s="1"/>
    </row>
    <row r="2540" spans="17:22" ht="12.75" x14ac:dyDescent="0.2">
      <c r="Q2540" s="1"/>
      <c r="R2540" s="1"/>
      <c r="S2540" s="1"/>
      <c r="T2540" s="1"/>
      <c r="U2540" s="1"/>
      <c r="V2540" s="1"/>
    </row>
    <row r="2541" spans="17:22" ht="12.75" x14ac:dyDescent="0.2">
      <c r="Q2541" s="1"/>
      <c r="R2541" s="1"/>
      <c r="S2541" s="1"/>
      <c r="T2541" s="1"/>
      <c r="U2541" s="1"/>
      <c r="V2541" s="1"/>
    </row>
    <row r="2542" spans="17:22" ht="12.75" x14ac:dyDescent="0.2">
      <c r="Q2542" s="1"/>
      <c r="R2542" s="1"/>
      <c r="S2542" s="1"/>
      <c r="T2542" s="1"/>
      <c r="U2542" s="1"/>
      <c r="V2542" s="1"/>
    </row>
    <row r="2543" spans="17:22" ht="12.75" x14ac:dyDescent="0.2">
      <c r="Q2543" s="1"/>
      <c r="R2543" s="1"/>
      <c r="S2543" s="1"/>
      <c r="T2543" s="1"/>
      <c r="U2543" s="1"/>
      <c r="V2543" s="1"/>
    </row>
    <row r="2544" spans="17:22" ht="12.75" x14ac:dyDescent="0.2">
      <c r="Q2544" s="1"/>
      <c r="R2544" s="1"/>
      <c r="S2544" s="1"/>
      <c r="T2544" s="1"/>
      <c r="U2544" s="1"/>
      <c r="V2544" s="1"/>
    </row>
    <row r="2545" spans="17:22" ht="12.75" x14ac:dyDescent="0.2">
      <c r="Q2545" s="1"/>
      <c r="R2545" s="1"/>
      <c r="S2545" s="1"/>
      <c r="T2545" s="1"/>
      <c r="U2545" s="1"/>
      <c r="V2545" s="1"/>
    </row>
    <row r="2546" spans="17:22" ht="12.75" x14ac:dyDescent="0.2">
      <c r="Q2546" s="1"/>
      <c r="R2546" s="1"/>
      <c r="S2546" s="1"/>
      <c r="T2546" s="1"/>
      <c r="U2546" s="1"/>
      <c r="V2546" s="1"/>
    </row>
    <row r="2547" spans="17:22" ht="12.75" x14ac:dyDescent="0.2">
      <c r="Q2547" s="1"/>
      <c r="R2547" s="1"/>
      <c r="S2547" s="1"/>
      <c r="T2547" s="1"/>
      <c r="U2547" s="1"/>
      <c r="V2547" s="1"/>
    </row>
    <row r="2548" spans="17:22" ht="12.75" x14ac:dyDescent="0.2">
      <c r="Q2548" s="1"/>
      <c r="R2548" s="1"/>
      <c r="S2548" s="1"/>
      <c r="T2548" s="1"/>
      <c r="U2548" s="1"/>
      <c r="V2548" s="1"/>
    </row>
    <row r="2549" spans="17:22" ht="12.75" x14ac:dyDescent="0.2">
      <c r="Q2549" s="1"/>
      <c r="R2549" s="1"/>
      <c r="S2549" s="1"/>
      <c r="T2549" s="1"/>
      <c r="U2549" s="1"/>
      <c r="V2549" s="1"/>
    </row>
    <row r="2550" spans="17:22" ht="12.75" x14ac:dyDescent="0.2">
      <c r="Q2550" s="1"/>
      <c r="R2550" s="1"/>
      <c r="S2550" s="1"/>
      <c r="T2550" s="1"/>
      <c r="U2550" s="1"/>
      <c r="V2550" s="1"/>
    </row>
    <row r="2551" spans="17:22" ht="12.75" x14ac:dyDescent="0.2">
      <c r="Q2551" s="1"/>
      <c r="R2551" s="1"/>
      <c r="S2551" s="1"/>
      <c r="T2551" s="1"/>
      <c r="U2551" s="1"/>
      <c r="V2551" s="1"/>
    </row>
    <row r="2552" spans="17:22" ht="12.75" x14ac:dyDescent="0.2">
      <c r="Q2552" s="1"/>
      <c r="R2552" s="1"/>
      <c r="S2552" s="1"/>
      <c r="T2552" s="1"/>
      <c r="U2552" s="1"/>
      <c r="V2552" s="1"/>
    </row>
    <row r="2553" spans="17:22" ht="12.75" x14ac:dyDescent="0.2">
      <c r="Q2553" s="1"/>
      <c r="R2553" s="1"/>
      <c r="S2553" s="1"/>
      <c r="T2553" s="1"/>
      <c r="U2553" s="1"/>
      <c r="V2553" s="1"/>
    </row>
    <row r="2554" spans="17:22" ht="12.75" x14ac:dyDescent="0.2">
      <c r="Q2554" s="1"/>
      <c r="R2554" s="1"/>
      <c r="S2554" s="1"/>
      <c r="T2554" s="1"/>
      <c r="U2554" s="1"/>
      <c r="V2554" s="1"/>
    </row>
    <row r="2555" spans="17:22" ht="12.75" x14ac:dyDescent="0.2">
      <c r="Q2555" s="1"/>
      <c r="R2555" s="1"/>
      <c r="S2555" s="1"/>
      <c r="T2555" s="1"/>
      <c r="U2555" s="1"/>
      <c r="V2555" s="1"/>
    </row>
    <row r="2556" spans="17:22" ht="12.75" x14ac:dyDescent="0.2">
      <c r="Q2556" s="1"/>
      <c r="R2556" s="1"/>
      <c r="S2556" s="1"/>
      <c r="T2556" s="1"/>
      <c r="U2556" s="1"/>
      <c r="V2556" s="1"/>
    </row>
    <row r="2557" spans="17:22" ht="12.75" x14ac:dyDescent="0.2">
      <c r="Q2557" s="1"/>
      <c r="R2557" s="1"/>
      <c r="S2557" s="1"/>
      <c r="T2557" s="1"/>
      <c r="U2557" s="1"/>
      <c r="V2557" s="1"/>
    </row>
    <row r="2558" spans="17:22" ht="12.75" x14ac:dyDescent="0.2">
      <c r="Q2558" s="1"/>
      <c r="R2558" s="1"/>
      <c r="S2558" s="1"/>
      <c r="T2558" s="1"/>
      <c r="U2558" s="1"/>
      <c r="V2558" s="1"/>
    </row>
    <row r="2559" spans="17:22" ht="12.75" x14ac:dyDescent="0.2">
      <c r="Q2559" s="1"/>
      <c r="R2559" s="1"/>
      <c r="S2559" s="1"/>
      <c r="T2559" s="1"/>
      <c r="U2559" s="1"/>
      <c r="V2559" s="1"/>
    </row>
    <row r="2560" spans="17:22" ht="12.75" x14ac:dyDescent="0.2">
      <c r="Q2560" s="1"/>
      <c r="R2560" s="1"/>
      <c r="S2560" s="1"/>
      <c r="T2560" s="1"/>
      <c r="U2560" s="1"/>
      <c r="V2560" s="1"/>
    </row>
    <row r="2561" spans="17:22" ht="12.75" x14ac:dyDescent="0.2">
      <c r="Q2561" s="1"/>
      <c r="R2561" s="1"/>
      <c r="S2561" s="1"/>
      <c r="T2561" s="1"/>
      <c r="U2561" s="1"/>
      <c r="V2561" s="1"/>
    </row>
    <row r="2562" spans="17:22" ht="12.75" x14ac:dyDescent="0.2">
      <c r="Q2562" s="1"/>
      <c r="R2562" s="1"/>
      <c r="S2562" s="1"/>
      <c r="T2562" s="1"/>
      <c r="U2562" s="1"/>
      <c r="V2562" s="1"/>
    </row>
    <row r="2563" spans="17:22" ht="12.75" x14ac:dyDescent="0.2">
      <c r="Q2563" s="1"/>
      <c r="R2563" s="1"/>
      <c r="S2563" s="1"/>
      <c r="T2563" s="1"/>
      <c r="U2563" s="1"/>
      <c r="V2563" s="1"/>
    </row>
    <row r="2564" spans="17:22" ht="12.75" x14ac:dyDescent="0.2">
      <c r="Q2564" s="1"/>
      <c r="R2564" s="1"/>
      <c r="S2564" s="1"/>
      <c r="T2564" s="1"/>
      <c r="U2564" s="1"/>
      <c r="V2564" s="1"/>
    </row>
    <row r="2565" spans="17:22" ht="12.75" x14ac:dyDescent="0.2">
      <c r="Q2565" s="1"/>
      <c r="R2565" s="1"/>
      <c r="S2565" s="1"/>
      <c r="T2565" s="1"/>
      <c r="U2565" s="1"/>
      <c r="V2565" s="1"/>
    </row>
    <row r="2566" spans="17:22" ht="12.75" x14ac:dyDescent="0.2">
      <c r="Q2566" s="1"/>
      <c r="R2566" s="1"/>
      <c r="S2566" s="1"/>
      <c r="T2566" s="1"/>
      <c r="U2566" s="1"/>
      <c r="V2566" s="1"/>
    </row>
    <row r="2567" spans="17:22" ht="12.75" x14ac:dyDescent="0.2">
      <c r="Q2567" s="1"/>
      <c r="R2567" s="1"/>
      <c r="S2567" s="1"/>
      <c r="T2567" s="1"/>
      <c r="U2567" s="1"/>
      <c r="V2567" s="1"/>
    </row>
    <row r="2568" spans="17:22" ht="12.75" x14ac:dyDescent="0.2">
      <c r="Q2568" s="1"/>
      <c r="R2568" s="1"/>
      <c r="S2568" s="1"/>
      <c r="T2568" s="1"/>
      <c r="U2568" s="1"/>
      <c r="V2568" s="1"/>
    </row>
    <row r="2569" spans="17:22" ht="12.75" x14ac:dyDescent="0.2">
      <c r="Q2569" s="1"/>
      <c r="R2569" s="1"/>
      <c r="S2569" s="1"/>
      <c r="T2569" s="1"/>
      <c r="U2569" s="1"/>
      <c r="V2569" s="1"/>
    </row>
    <row r="2570" spans="17:22" ht="12.75" x14ac:dyDescent="0.2">
      <c r="Q2570" s="1"/>
      <c r="R2570" s="1"/>
      <c r="S2570" s="1"/>
      <c r="T2570" s="1"/>
      <c r="U2570" s="1"/>
      <c r="V2570" s="1"/>
    </row>
    <row r="2571" spans="17:22" ht="12.75" x14ac:dyDescent="0.2">
      <c r="Q2571" s="1"/>
      <c r="R2571" s="1"/>
      <c r="S2571" s="1"/>
      <c r="T2571" s="1"/>
      <c r="U2571" s="1"/>
      <c r="V2571" s="1"/>
    </row>
    <row r="2572" spans="17:22" ht="12.75" x14ac:dyDescent="0.2">
      <c r="Q2572" s="1"/>
      <c r="R2572" s="1"/>
      <c r="S2572" s="1"/>
      <c r="T2572" s="1"/>
      <c r="U2572" s="1"/>
      <c r="V2572" s="1"/>
    </row>
    <row r="2573" spans="17:22" ht="12.75" x14ac:dyDescent="0.2">
      <c r="Q2573" s="1"/>
      <c r="R2573" s="1"/>
      <c r="S2573" s="1"/>
      <c r="T2573" s="1"/>
      <c r="U2573" s="1"/>
      <c r="V2573" s="1"/>
    </row>
    <row r="2574" spans="17:22" ht="12.75" x14ac:dyDescent="0.2">
      <c r="Q2574" s="1"/>
      <c r="R2574" s="1"/>
      <c r="S2574" s="1"/>
      <c r="T2574" s="1"/>
      <c r="U2574" s="1"/>
      <c r="V2574" s="1"/>
    </row>
    <row r="2575" spans="17:22" ht="12.75" x14ac:dyDescent="0.2">
      <c r="Q2575" s="1"/>
      <c r="R2575" s="1"/>
      <c r="S2575" s="1"/>
      <c r="T2575" s="1"/>
      <c r="U2575" s="1"/>
      <c r="V2575" s="1"/>
    </row>
    <row r="2576" spans="17:22" ht="12.75" x14ac:dyDescent="0.2">
      <c r="Q2576" s="1"/>
      <c r="R2576" s="1"/>
      <c r="S2576" s="1"/>
      <c r="T2576" s="1"/>
      <c r="U2576" s="1"/>
      <c r="V2576" s="1"/>
    </row>
    <row r="2577" spans="17:22" ht="12.75" x14ac:dyDescent="0.2">
      <c r="Q2577" s="1"/>
      <c r="R2577" s="1"/>
      <c r="S2577" s="1"/>
      <c r="T2577" s="1"/>
      <c r="U2577" s="1"/>
      <c r="V2577" s="1"/>
    </row>
    <row r="2578" spans="17:22" ht="12.75" x14ac:dyDescent="0.2">
      <c r="Q2578" s="1"/>
      <c r="R2578" s="1"/>
      <c r="S2578" s="1"/>
      <c r="T2578" s="1"/>
      <c r="U2578" s="1"/>
      <c r="V2578" s="1"/>
    </row>
    <row r="2579" spans="17:22" ht="12.75" x14ac:dyDescent="0.2">
      <c r="Q2579" s="1"/>
      <c r="R2579" s="1"/>
      <c r="S2579" s="1"/>
      <c r="T2579" s="1"/>
      <c r="U2579" s="1"/>
      <c r="V2579" s="1"/>
    </row>
    <row r="2580" spans="17:22" ht="12.75" x14ac:dyDescent="0.2">
      <c r="Q2580" s="1"/>
      <c r="R2580" s="1"/>
      <c r="S2580" s="1"/>
      <c r="T2580" s="1"/>
      <c r="U2580" s="1"/>
      <c r="V2580" s="1"/>
    </row>
    <row r="2581" spans="17:22" ht="12.75" x14ac:dyDescent="0.2">
      <c r="Q2581" s="1"/>
      <c r="R2581" s="1"/>
      <c r="S2581" s="1"/>
      <c r="T2581" s="1"/>
      <c r="U2581" s="1"/>
      <c r="V2581" s="1"/>
    </row>
    <row r="2582" spans="17:22" ht="12.75" x14ac:dyDescent="0.2">
      <c r="Q2582" s="1"/>
      <c r="R2582" s="1"/>
      <c r="S2582" s="1"/>
      <c r="T2582" s="1"/>
      <c r="U2582" s="1"/>
      <c r="V2582" s="1"/>
    </row>
    <row r="2583" spans="17:22" ht="12.75" x14ac:dyDescent="0.2">
      <c r="Q2583" s="1"/>
      <c r="R2583" s="1"/>
      <c r="S2583" s="1"/>
      <c r="T2583" s="1"/>
      <c r="U2583" s="1"/>
      <c r="V2583" s="1"/>
    </row>
    <row r="2584" spans="17:22" ht="12.75" x14ac:dyDescent="0.2">
      <c r="Q2584" s="1"/>
      <c r="R2584" s="1"/>
      <c r="S2584" s="1"/>
      <c r="T2584" s="1"/>
      <c r="U2584" s="1"/>
      <c r="V2584" s="1"/>
    </row>
    <row r="2585" spans="17:22" ht="12.75" x14ac:dyDescent="0.2">
      <c r="Q2585" s="1"/>
      <c r="R2585" s="1"/>
      <c r="S2585" s="1"/>
      <c r="T2585" s="1"/>
      <c r="U2585" s="1"/>
      <c r="V2585" s="1"/>
    </row>
    <row r="2586" spans="17:22" ht="12.75" x14ac:dyDescent="0.2">
      <c r="Q2586" s="1"/>
      <c r="R2586" s="1"/>
      <c r="S2586" s="1"/>
      <c r="T2586" s="1"/>
      <c r="U2586" s="1"/>
      <c r="V2586" s="1"/>
    </row>
    <row r="2587" spans="17:22" ht="12.75" x14ac:dyDescent="0.2">
      <c r="Q2587" s="1"/>
      <c r="R2587" s="1"/>
      <c r="S2587" s="1"/>
      <c r="T2587" s="1"/>
      <c r="U2587" s="1"/>
      <c r="V2587" s="1"/>
    </row>
    <row r="2588" spans="17:22" ht="12.75" x14ac:dyDescent="0.2">
      <c r="Q2588" s="1"/>
      <c r="R2588" s="1"/>
      <c r="S2588" s="1"/>
      <c r="T2588" s="1"/>
      <c r="U2588" s="1"/>
      <c r="V2588" s="1"/>
    </row>
    <row r="2589" spans="17:22" ht="12.75" x14ac:dyDescent="0.2">
      <c r="Q2589" s="1"/>
      <c r="R2589" s="1"/>
      <c r="S2589" s="1"/>
      <c r="T2589" s="1"/>
      <c r="U2589" s="1"/>
      <c r="V2589" s="1"/>
    </row>
    <row r="2590" spans="17:22" ht="12.75" x14ac:dyDescent="0.2">
      <c r="Q2590" s="1"/>
      <c r="R2590" s="1"/>
      <c r="S2590" s="1"/>
      <c r="T2590" s="1"/>
      <c r="U2590" s="1"/>
      <c r="V2590" s="1"/>
    </row>
    <row r="2591" spans="17:22" ht="12.75" x14ac:dyDescent="0.2">
      <c r="Q2591" s="1"/>
      <c r="R2591" s="1"/>
      <c r="S2591" s="1"/>
      <c r="T2591" s="1"/>
      <c r="U2591" s="1"/>
      <c r="V2591" s="1"/>
    </row>
    <row r="2592" spans="17:22" ht="12.75" x14ac:dyDescent="0.2">
      <c r="Q2592" s="1"/>
      <c r="R2592" s="1"/>
      <c r="S2592" s="1"/>
      <c r="T2592" s="1"/>
      <c r="U2592" s="1"/>
      <c r="V2592" s="1"/>
    </row>
    <row r="2593" spans="17:22" ht="12.75" x14ac:dyDescent="0.2">
      <c r="Q2593" s="1"/>
      <c r="R2593" s="1"/>
      <c r="S2593" s="1"/>
      <c r="T2593" s="1"/>
      <c r="U2593" s="1"/>
      <c r="V2593" s="1"/>
    </row>
    <row r="2594" spans="17:22" ht="12.75" x14ac:dyDescent="0.2">
      <c r="Q2594" s="1"/>
      <c r="R2594" s="1"/>
      <c r="S2594" s="1"/>
      <c r="T2594" s="1"/>
      <c r="U2594" s="1"/>
      <c r="V2594" s="1"/>
    </row>
    <row r="2595" spans="17:22" ht="12.75" x14ac:dyDescent="0.2">
      <c r="Q2595" s="1"/>
      <c r="R2595" s="1"/>
      <c r="S2595" s="1"/>
      <c r="T2595" s="1"/>
      <c r="U2595" s="1"/>
      <c r="V2595" s="1"/>
    </row>
    <row r="2596" spans="17:22" ht="12.75" x14ac:dyDescent="0.2">
      <c r="Q2596" s="1"/>
      <c r="R2596" s="1"/>
      <c r="S2596" s="1"/>
      <c r="T2596" s="1"/>
      <c r="U2596" s="1"/>
      <c r="V2596" s="1"/>
    </row>
    <row r="2597" spans="17:22" ht="12.75" x14ac:dyDescent="0.2">
      <c r="Q2597" s="1"/>
      <c r="R2597" s="1"/>
      <c r="S2597" s="1"/>
      <c r="T2597" s="1"/>
      <c r="U2597" s="1"/>
      <c r="V2597" s="1"/>
    </row>
    <row r="2598" spans="17:22" ht="12.75" x14ac:dyDescent="0.2">
      <c r="Q2598" s="1"/>
      <c r="R2598" s="1"/>
      <c r="S2598" s="1"/>
      <c r="T2598" s="1"/>
      <c r="U2598" s="1"/>
      <c r="V2598" s="1"/>
    </row>
    <row r="2599" spans="17:22" ht="12.75" x14ac:dyDescent="0.2">
      <c r="Q2599" s="1"/>
      <c r="R2599" s="1"/>
      <c r="S2599" s="1"/>
      <c r="T2599" s="1"/>
      <c r="U2599" s="1"/>
      <c r="V2599" s="1"/>
    </row>
    <row r="2600" spans="17:22" ht="12.75" x14ac:dyDescent="0.2">
      <c r="Q2600" s="1"/>
      <c r="R2600" s="1"/>
      <c r="S2600" s="1"/>
      <c r="T2600" s="1"/>
      <c r="U2600" s="1"/>
      <c r="V2600" s="1"/>
    </row>
    <row r="2601" spans="17:22" ht="12.75" x14ac:dyDescent="0.2">
      <c r="Q2601" s="1"/>
      <c r="R2601" s="1"/>
      <c r="S2601" s="1"/>
      <c r="T2601" s="1"/>
      <c r="U2601" s="1"/>
      <c r="V2601" s="1"/>
    </row>
    <row r="2602" spans="17:22" ht="12.75" x14ac:dyDescent="0.2">
      <c r="Q2602" s="1"/>
      <c r="R2602" s="1"/>
      <c r="S2602" s="1"/>
      <c r="T2602" s="1"/>
      <c r="U2602" s="1"/>
      <c r="V2602" s="1"/>
    </row>
    <row r="2603" spans="17:22" ht="12.75" x14ac:dyDescent="0.2">
      <c r="Q2603" s="1"/>
      <c r="R2603" s="1"/>
      <c r="S2603" s="1"/>
      <c r="T2603" s="1"/>
      <c r="U2603" s="1"/>
      <c r="V2603" s="1"/>
    </row>
    <row r="2604" spans="17:22" ht="12.75" x14ac:dyDescent="0.2">
      <c r="Q2604" s="1"/>
      <c r="R2604" s="1"/>
      <c r="S2604" s="1"/>
      <c r="T2604" s="1"/>
      <c r="U2604" s="1"/>
      <c r="V2604" s="1"/>
    </row>
    <row r="2605" spans="17:22" ht="12.75" x14ac:dyDescent="0.2">
      <c r="Q2605" s="1"/>
      <c r="R2605" s="1"/>
      <c r="S2605" s="1"/>
      <c r="T2605" s="1"/>
      <c r="U2605" s="1"/>
      <c r="V2605" s="1"/>
    </row>
    <row r="2606" spans="17:22" ht="12.75" x14ac:dyDescent="0.2">
      <c r="Q2606" s="1"/>
      <c r="R2606" s="1"/>
      <c r="S2606" s="1"/>
      <c r="T2606" s="1"/>
      <c r="U2606" s="1"/>
      <c r="V2606" s="1"/>
    </row>
    <row r="2607" spans="17:22" ht="12.75" x14ac:dyDescent="0.2">
      <c r="Q2607" s="1"/>
      <c r="R2607" s="1"/>
      <c r="S2607" s="1"/>
      <c r="T2607" s="1"/>
      <c r="U2607" s="1"/>
      <c r="V2607" s="1"/>
    </row>
    <row r="2608" spans="17:22" ht="12.75" x14ac:dyDescent="0.2">
      <c r="Q2608" s="1"/>
      <c r="R2608" s="1"/>
      <c r="S2608" s="1"/>
      <c r="T2608" s="1"/>
      <c r="U2608" s="1"/>
      <c r="V2608" s="1"/>
    </row>
    <row r="2609" spans="17:22" ht="12.75" x14ac:dyDescent="0.2">
      <c r="Q2609" s="1"/>
      <c r="R2609" s="1"/>
      <c r="S2609" s="1"/>
      <c r="T2609" s="1"/>
      <c r="U2609" s="1"/>
      <c r="V2609" s="1"/>
    </row>
    <row r="2610" spans="17:22" ht="12.75" x14ac:dyDescent="0.2">
      <c r="Q2610" s="1"/>
      <c r="R2610" s="1"/>
      <c r="S2610" s="1"/>
      <c r="T2610" s="1"/>
      <c r="U2610" s="1"/>
      <c r="V2610" s="1"/>
    </row>
    <row r="2611" spans="17:22" ht="12.75" x14ac:dyDescent="0.2">
      <c r="Q2611" s="1"/>
      <c r="R2611" s="1"/>
      <c r="S2611" s="1"/>
      <c r="T2611" s="1"/>
      <c r="U2611" s="1"/>
      <c r="V2611" s="1"/>
    </row>
    <row r="2612" spans="17:22" ht="12.75" x14ac:dyDescent="0.2">
      <c r="Q2612" s="1"/>
      <c r="R2612" s="1"/>
      <c r="S2612" s="1"/>
      <c r="T2612" s="1"/>
      <c r="U2612" s="1"/>
      <c r="V2612" s="1"/>
    </row>
    <row r="2613" spans="17:22" ht="12.75" x14ac:dyDescent="0.2">
      <c r="Q2613" s="1"/>
      <c r="R2613" s="1"/>
      <c r="S2613" s="1"/>
      <c r="T2613" s="1"/>
      <c r="U2613" s="1"/>
      <c r="V2613" s="1"/>
    </row>
    <row r="2614" spans="17:22" ht="12.75" x14ac:dyDescent="0.2">
      <c r="Q2614" s="1"/>
      <c r="R2614" s="1"/>
      <c r="S2614" s="1"/>
      <c r="T2614" s="1"/>
      <c r="U2614" s="1"/>
      <c r="V2614" s="1"/>
    </row>
    <row r="2615" spans="17:22" ht="12.75" x14ac:dyDescent="0.2">
      <c r="Q2615" s="1"/>
      <c r="R2615" s="1"/>
      <c r="S2615" s="1"/>
      <c r="T2615" s="1"/>
      <c r="U2615" s="1"/>
      <c r="V2615" s="1"/>
    </row>
    <row r="2616" spans="17:22" ht="12.75" x14ac:dyDescent="0.2">
      <c r="Q2616" s="1"/>
      <c r="R2616" s="1"/>
      <c r="S2616" s="1"/>
      <c r="T2616" s="1"/>
      <c r="U2616" s="1"/>
      <c r="V2616" s="1"/>
    </row>
    <row r="2617" spans="17:22" ht="12.75" x14ac:dyDescent="0.2">
      <c r="Q2617" s="1"/>
      <c r="R2617" s="1"/>
      <c r="S2617" s="1"/>
      <c r="T2617" s="1"/>
      <c r="U2617" s="1"/>
      <c r="V2617" s="1"/>
    </row>
    <row r="2618" spans="17:22" ht="12.75" x14ac:dyDescent="0.2">
      <c r="Q2618" s="1"/>
      <c r="R2618" s="1"/>
      <c r="S2618" s="1"/>
      <c r="T2618" s="1"/>
      <c r="U2618" s="1"/>
      <c r="V2618" s="1"/>
    </row>
    <row r="2619" spans="17:22" ht="12.75" x14ac:dyDescent="0.2">
      <c r="Q2619" s="1"/>
      <c r="R2619" s="1"/>
      <c r="S2619" s="1"/>
      <c r="T2619" s="1"/>
      <c r="U2619" s="1"/>
      <c r="V2619" s="1"/>
    </row>
    <row r="2620" spans="17:22" ht="12.75" x14ac:dyDescent="0.2">
      <c r="Q2620" s="1"/>
      <c r="R2620" s="1"/>
      <c r="S2620" s="1"/>
      <c r="T2620" s="1"/>
      <c r="U2620" s="1"/>
      <c r="V2620" s="1"/>
    </row>
    <row r="2621" spans="17:22" ht="12.75" x14ac:dyDescent="0.2">
      <c r="Q2621" s="1"/>
      <c r="R2621" s="1"/>
      <c r="S2621" s="1"/>
      <c r="T2621" s="1"/>
      <c r="U2621" s="1"/>
      <c r="V2621" s="1"/>
    </row>
    <row r="2622" spans="17:22" ht="12.75" x14ac:dyDescent="0.2">
      <c r="Q2622" s="1"/>
      <c r="R2622" s="1"/>
      <c r="S2622" s="1"/>
      <c r="T2622" s="1"/>
      <c r="U2622" s="1"/>
      <c r="V2622" s="1"/>
    </row>
    <row r="2623" spans="17:22" ht="12.75" x14ac:dyDescent="0.2">
      <c r="Q2623" s="1"/>
      <c r="R2623" s="1"/>
      <c r="S2623" s="1"/>
      <c r="T2623" s="1"/>
      <c r="U2623" s="1"/>
      <c r="V2623" s="1"/>
    </row>
    <row r="2624" spans="17:22" ht="12.75" x14ac:dyDescent="0.2">
      <c r="Q2624" s="1"/>
      <c r="R2624" s="1"/>
      <c r="S2624" s="1"/>
      <c r="T2624" s="1"/>
      <c r="U2624" s="1"/>
      <c r="V2624" s="1"/>
    </row>
    <row r="2625" spans="17:22" ht="12.75" x14ac:dyDescent="0.2">
      <c r="Q2625" s="1"/>
      <c r="R2625" s="1"/>
      <c r="S2625" s="1"/>
      <c r="T2625" s="1"/>
      <c r="U2625" s="1"/>
      <c r="V2625" s="1"/>
    </row>
    <row r="2626" spans="17:22" ht="12.75" x14ac:dyDescent="0.2">
      <c r="Q2626" s="1"/>
      <c r="R2626" s="1"/>
      <c r="S2626" s="1"/>
      <c r="T2626" s="1"/>
      <c r="U2626" s="1"/>
      <c r="V2626" s="1"/>
    </row>
    <row r="2627" spans="17:22" ht="12.75" x14ac:dyDescent="0.2">
      <c r="Q2627" s="1"/>
      <c r="R2627" s="1"/>
      <c r="S2627" s="1"/>
      <c r="T2627" s="1"/>
      <c r="U2627" s="1"/>
      <c r="V2627" s="1"/>
    </row>
    <row r="2628" spans="17:22" ht="12.75" x14ac:dyDescent="0.2">
      <c r="Q2628" s="1"/>
      <c r="R2628" s="1"/>
      <c r="S2628" s="1"/>
      <c r="T2628" s="1"/>
      <c r="U2628" s="1"/>
      <c r="V2628" s="1"/>
    </row>
    <row r="2629" spans="17:22" ht="12.75" x14ac:dyDescent="0.2">
      <c r="Q2629" s="1"/>
      <c r="R2629" s="1"/>
      <c r="S2629" s="1"/>
      <c r="T2629" s="1"/>
      <c r="U2629" s="1"/>
      <c r="V2629" s="1"/>
    </row>
    <row r="2630" spans="17:22" ht="12.75" x14ac:dyDescent="0.2">
      <c r="Q2630" s="1"/>
      <c r="R2630" s="1"/>
      <c r="S2630" s="1"/>
      <c r="T2630" s="1"/>
      <c r="U2630" s="1"/>
      <c r="V2630" s="1"/>
    </row>
    <row r="2631" spans="17:22" ht="12.75" x14ac:dyDescent="0.2">
      <c r="Q2631" s="1"/>
      <c r="R2631" s="1"/>
      <c r="S2631" s="1"/>
      <c r="T2631" s="1"/>
      <c r="U2631" s="1"/>
      <c r="V2631" s="1"/>
    </row>
    <row r="2632" spans="17:22" ht="12.75" x14ac:dyDescent="0.2">
      <c r="Q2632" s="1"/>
      <c r="R2632" s="1"/>
      <c r="S2632" s="1"/>
      <c r="T2632" s="1"/>
      <c r="U2632" s="1"/>
      <c r="V2632" s="1"/>
    </row>
    <row r="2633" spans="17:22" ht="12.75" x14ac:dyDescent="0.2">
      <c r="Q2633" s="1"/>
      <c r="R2633" s="1"/>
      <c r="S2633" s="1"/>
      <c r="T2633" s="1"/>
      <c r="U2633" s="1"/>
      <c r="V2633" s="1"/>
    </row>
    <row r="2634" spans="17:22" ht="12.75" x14ac:dyDescent="0.2">
      <c r="Q2634" s="1"/>
      <c r="R2634" s="1"/>
      <c r="S2634" s="1"/>
      <c r="T2634" s="1"/>
      <c r="U2634" s="1"/>
      <c r="V2634" s="1"/>
    </row>
    <row r="2635" spans="17:22" ht="12.75" x14ac:dyDescent="0.2">
      <c r="Q2635" s="1"/>
      <c r="R2635" s="1"/>
      <c r="S2635" s="1"/>
      <c r="T2635" s="1"/>
      <c r="U2635" s="1"/>
      <c r="V2635" s="1"/>
    </row>
    <row r="2636" spans="17:22" ht="12.75" x14ac:dyDescent="0.2">
      <c r="Q2636" s="1"/>
      <c r="R2636" s="1"/>
      <c r="S2636" s="1"/>
      <c r="T2636" s="1"/>
      <c r="U2636" s="1"/>
      <c r="V2636" s="1"/>
    </row>
    <row r="2637" spans="17:22" ht="12.75" x14ac:dyDescent="0.2">
      <c r="Q2637" s="1"/>
      <c r="R2637" s="1"/>
      <c r="S2637" s="1"/>
      <c r="T2637" s="1"/>
      <c r="U2637" s="1"/>
      <c r="V2637" s="1"/>
    </row>
    <row r="2638" spans="17:22" ht="12.75" x14ac:dyDescent="0.2">
      <c r="Q2638" s="1"/>
      <c r="R2638" s="1"/>
      <c r="S2638" s="1"/>
      <c r="T2638" s="1"/>
      <c r="U2638" s="1"/>
      <c r="V2638" s="1"/>
    </row>
    <row r="2639" spans="17:22" ht="12.75" x14ac:dyDescent="0.2">
      <c r="Q2639" s="1"/>
      <c r="R2639" s="1"/>
      <c r="S2639" s="1"/>
      <c r="T2639" s="1"/>
      <c r="U2639" s="1"/>
      <c r="V2639" s="1"/>
    </row>
    <row r="2640" spans="17:22" ht="12.75" x14ac:dyDescent="0.2">
      <c r="Q2640" s="1"/>
      <c r="R2640" s="1"/>
      <c r="S2640" s="1"/>
      <c r="T2640" s="1"/>
      <c r="U2640" s="1"/>
      <c r="V2640" s="1"/>
    </row>
    <row r="2641" spans="17:22" ht="12.75" x14ac:dyDescent="0.2">
      <c r="Q2641" s="1"/>
      <c r="R2641" s="1"/>
      <c r="S2641" s="1"/>
      <c r="T2641" s="1"/>
      <c r="U2641" s="1"/>
      <c r="V2641" s="1"/>
    </row>
    <row r="2642" spans="17:22" ht="12.75" x14ac:dyDescent="0.2">
      <c r="Q2642" s="1"/>
      <c r="R2642" s="1"/>
      <c r="S2642" s="1"/>
      <c r="T2642" s="1"/>
      <c r="U2642" s="1"/>
      <c r="V2642" s="1"/>
    </row>
    <row r="2643" spans="17:22" ht="12.75" x14ac:dyDescent="0.2">
      <c r="Q2643" s="1"/>
      <c r="R2643" s="1"/>
      <c r="S2643" s="1"/>
      <c r="T2643" s="1"/>
      <c r="U2643" s="1"/>
      <c r="V2643" s="1"/>
    </row>
    <row r="2644" spans="17:22" ht="12.75" x14ac:dyDescent="0.2">
      <c r="Q2644" s="1"/>
      <c r="R2644" s="1"/>
      <c r="S2644" s="1"/>
      <c r="T2644" s="1"/>
      <c r="U2644" s="1"/>
      <c r="V2644" s="1"/>
    </row>
    <row r="2645" spans="17:22" ht="12.75" x14ac:dyDescent="0.2">
      <c r="Q2645" s="1"/>
      <c r="R2645" s="1"/>
      <c r="S2645" s="1"/>
      <c r="T2645" s="1"/>
      <c r="U2645" s="1"/>
      <c r="V2645" s="1"/>
    </row>
    <row r="2646" spans="17:22" ht="12.75" x14ac:dyDescent="0.2">
      <c r="Q2646" s="1"/>
      <c r="R2646" s="1"/>
      <c r="S2646" s="1"/>
      <c r="T2646" s="1"/>
      <c r="U2646" s="1"/>
      <c r="V2646" s="1"/>
    </row>
    <row r="2647" spans="17:22" ht="12.75" x14ac:dyDescent="0.2">
      <c r="Q2647" s="1"/>
      <c r="R2647" s="1"/>
      <c r="S2647" s="1"/>
      <c r="T2647" s="1"/>
      <c r="U2647" s="1"/>
      <c r="V2647" s="1"/>
    </row>
    <row r="2648" spans="17:22" ht="12.75" x14ac:dyDescent="0.2">
      <c r="Q2648" s="1"/>
      <c r="R2648" s="1"/>
      <c r="S2648" s="1"/>
      <c r="T2648" s="1"/>
      <c r="U2648" s="1"/>
      <c r="V2648" s="1"/>
    </row>
    <row r="2649" spans="17:22" ht="12.75" x14ac:dyDescent="0.2">
      <c r="Q2649" s="1"/>
      <c r="R2649" s="1"/>
      <c r="S2649" s="1"/>
      <c r="T2649" s="1"/>
      <c r="U2649" s="1"/>
      <c r="V2649" s="1"/>
    </row>
    <row r="2650" spans="17:22" ht="12.75" x14ac:dyDescent="0.2">
      <c r="Q2650" s="1"/>
      <c r="R2650" s="1"/>
      <c r="S2650" s="1"/>
      <c r="T2650" s="1"/>
      <c r="U2650" s="1"/>
      <c r="V2650" s="1"/>
    </row>
    <row r="2651" spans="17:22" ht="12.75" x14ac:dyDescent="0.2">
      <c r="Q2651" s="1"/>
      <c r="R2651" s="1"/>
      <c r="S2651" s="1"/>
      <c r="T2651" s="1"/>
      <c r="U2651" s="1"/>
      <c r="V2651" s="1"/>
    </row>
    <row r="2652" spans="17:22" ht="12.75" x14ac:dyDescent="0.2">
      <c r="Q2652" s="1"/>
      <c r="R2652" s="1"/>
      <c r="S2652" s="1"/>
      <c r="T2652" s="1"/>
      <c r="U2652" s="1"/>
      <c r="V2652" s="1"/>
    </row>
    <row r="2653" spans="17:22" ht="12.75" x14ac:dyDescent="0.2">
      <c r="Q2653" s="1"/>
      <c r="R2653" s="1"/>
      <c r="S2653" s="1"/>
      <c r="T2653" s="1"/>
      <c r="U2653" s="1"/>
      <c r="V2653" s="1"/>
    </row>
    <row r="2654" spans="17:22" ht="12.75" x14ac:dyDescent="0.2">
      <c r="Q2654" s="1"/>
      <c r="R2654" s="1"/>
      <c r="S2654" s="1"/>
      <c r="T2654" s="1"/>
      <c r="U2654" s="1"/>
      <c r="V2654" s="1"/>
    </row>
    <row r="2655" spans="17:22" ht="12.75" x14ac:dyDescent="0.2">
      <c r="Q2655" s="1"/>
      <c r="R2655" s="1"/>
      <c r="S2655" s="1"/>
      <c r="T2655" s="1"/>
      <c r="U2655" s="1"/>
      <c r="V2655" s="1"/>
    </row>
    <row r="2656" spans="17:22" ht="12.75" x14ac:dyDescent="0.2">
      <c r="Q2656" s="1"/>
      <c r="R2656" s="1"/>
      <c r="S2656" s="1"/>
      <c r="T2656" s="1"/>
      <c r="U2656" s="1"/>
      <c r="V2656" s="1"/>
    </row>
    <row r="2657" spans="17:22" ht="12.75" x14ac:dyDescent="0.2">
      <c r="Q2657" s="1"/>
      <c r="R2657" s="1"/>
      <c r="S2657" s="1"/>
      <c r="T2657" s="1"/>
      <c r="U2657" s="1"/>
      <c r="V2657" s="1"/>
    </row>
    <row r="2658" spans="17:22" ht="12.75" x14ac:dyDescent="0.2">
      <c r="Q2658" s="1"/>
      <c r="R2658" s="1"/>
      <c r="S2658" s="1"/>
      <c r="T2658" s="1"/>
      <c r="U2658" s="1"/>
      <c r="V2658" s="1"/>
    </row>
    <row r="2659" spans="17:22" ht="12.75" x14ac:dyDescent="0.2">
      <c r="Q2659" s="1"/>
      <c r="R2659" s="1"/>
      <c r="S2659" s="1"/>
      <c r="T2659" s="1"/>
      <c r="U2659" s="1"/>
      <c r="V2659" s="1"/>
    </row>
    <row r="2660" spans="17:22" ht="12.75" x14ac:dyDescent="0.2">
      <c r="Q2660" s="1"/>
      <c r="R2660" s="1"/>
      <c r="S2660" s="1"/>
      <c r="T2660" s="1"/>
      <c r="U2660" s="1"/>
      <c r="V2660" s="1"/>
    </row>
    <row r="2661" spans="17:22" ht="12.75" x14ac:dyDescent="0.2">
      <c r="Q2661" s="1"/>
      <c r="R2661" s="1"/>
      <c r="S2661" s="1"/>
      <c r="T2661" s="1"/>
      <c r="U2661" s="1"/>
      <c r="V2661" s="1"/>
    </row>
    <row r="2662" spans="17:22" ht="12.75" x14ac:dyDescent="0.2">
      <c r="Q2662" s="1"/>
      <c r="R2662" s="1"/>
      <c r="S2662" s="1"/>
      <c r="T2662" s="1"/>
      <c r="U2662" s="1"/>
      <c r="V2662" s="1"/>
    </row>
    <row r="2663" spans="17:22" ht="12.75" x14ac:dyDescent="0.2">
      <c r="Q2663" s="1"/>
      <c r="R2663" s="1"/>
      <c r="S2663" s="1"/>
      <c r="T2663" s="1"/>
      <c r="U2663" s="1"/>
      <c r="V2663" s="1"/>
    </row>
    <row r="2664" spans="17:22" ht="12.75" x14ac:dyDescent="0.2">
      <c r="Q2664" s="1"/>
      <c r="R2664" s="1"/>
      <c r="S2664" s="1"/>
      <c r="T2664" s="1"/>
      <c r="U2664" s="1"/>
      <c r="V2664" s="1"/>
    </row>
    <row r="2665" spans="17:22" ht="12.75" x14ac:dyDescent="0.2">
      <c r="Q2665" s="1"/>
      <c r="R2665" s="1"/>
      <c r="S2665" s="1"/>
      <c r="T2665" s="1"/>
      <c r="U2665" s="1"/>
      <c r="V2665" s="1"/>
    </row>
    <row r="2666" spans="17:22" ht="12.75" x14ac:dyDescent="0.2">
      <c r="Q2666" s="1"/>
      <c r="R2666" s="1"/>
      <c r="S2666" s="1"/>
      <c r="T2666" s="1"/>
      <c r="U2666" s="1"/>
      <c r="V2666" s="1"/>
    </row>
    <row r="2667" spans="17:22" ht="12.75" x14ac:dyDescent="0.2">
      <c r="Q2667" s="1"/>
      <c r="R2667" s="1"/>
      <c r="S2667" s="1"/>
      <c r="T2667" s="1"/>
      <c r="U2667" s="1"/>
      <c r="V2667" s="1"/>
    </row>
    <row r="2668" spans="17:22" ht="12.75" x14ac:dyDescent="0.2">
      <c r="Q2668" s="1"/>
      <c r="R2668" s="1"/>
      <c r="S2668" s="1"/>
      <c r="T2668" s="1"/>
      <c r="U2668" s="1"/>
      <c r="V2668" s="1"/>
    </row>
    <row r="2669" spans="17:22" ht="12.75" x14ac:dyDescent="0.2">
      <c r="Q2669" s="1"/>
      <c r="R2669" s="1"/>
      <c r="S2669" s="1"/>
      <c r="T2669" s="1"/>
      <c r="U2669" s="1"/>
      <c r="V2669" s="1"/>
    </row>
    <row r="2670" spans="17:22" ht="12.75" x14ac:dyDescent="0.2">
      <c r="Q2670" s="1"/>
      <c r="R2670" s="1"/>
      <c r="S2670" s="1"/>
      <c r="T2670" s="1"/>
      <c r="U2670" s="1"/>
      <c r="V2670" s="1"/>
    </row>
    <row r="2671" spans="17:22" ht="12.75" x14ac:dyDescent="0.2">
      <c r="Q2671" s="1"/>
      <c r="R2671" s="1"/>
      <c r="S2671" s="1"/>
      <c r="T2671" s="1"/>
      <c r="U2671" s="1"/>
      <c r="V2671" s="1"/>
    </row>
    <row r="2672" spans="17:22" ht="12.75" x14ac:dyDescent="0.2">
      <c r="Q2672" s="1"/>
      <c r="R2672" s="1"/>
      <c r="S2672" s="1"/>
      <c r="T2672" s="1"/>
      <c r="U2672" s="1"/>
      <c r="V2672" s="1"/>
    </row>
    <row r="2673" spans="17:22" ht="12.75" x14ac:dyDescent="0.2">
      <c r="Q2673" s="1"/>
      <c r="R2673" s="1"/>
      <c r="S2673" s="1"/>
      <c r="T2673" s="1"/>
      <c r="U2673" s="1"/>
      <c r="V2673" s="1"/>
    </row>
    <row r="2674" spans="17:22" ht="12.75" x14ac:dyDescent="0.2">
      <c r="Q2674" s="1"/>
      <c r="R2674" s="1"/>
      <c r="S2674" s="1"/>
      <c r="T2674" s="1"/>
      <c r="U2674" s="1"/>
      <c r="V2674" s="1"/>
    </row>
    <row r="2675" spans="17:22" ht="12.75" x14ac:dyDescent="0.2">
      <c r="Q2675" s="1"/>
      <c r="R2675" s="1"/>
      <c r="S2675" s="1"/>
      <c r="T2675" s="1"/>
      <c r="U2675" s="1"/>
      <c r="V2675" s="1"/>
    </row>
    <row r="2676" spans="17:22" ht="12.75" x14ac:dyDescent="0.2">
      <c r="Q2676" s="1"/>
      <c r="R2676" s="1"/>
      <c r="S2676" s="1"/>
      <c r="T2676" s="1"/>
      <c r="U2676" s="1"/>
      <c r="V2676" s="1"/>
    </row>
    <row r="2677" spans="17:22" ht="12.75" x14ac:dyDescent="0.2">
      <c r="Q2677" s="1"/>
      <c r="R2677" s="1"/>
      <c r="S2677" s="1"/>
      <c r="T2677" s="1"/>
      <c r="U2677" s="1"/>
      <c r="V2677" s="1"/>
    </row>
    <row r="2678" spans="17:22" ht="12.75" x14ac:dyDescent="0.2">
      <c r="Q2678" s="1"/>
      <c r="R2678" s="1"/>
      <c r="S2678" s="1"/>
      <c r="T2678" s="1"/>
      <c r="U2678" s="1"/>
      <c r="V2678" s="1"/>
    </row>
    <row r="2679" spans="17:22" ht="12.75" x14ac:dyDescent="0.2">
      <c r="Q2679" s="1"/>
      <c r="R2679" s="1"/>
      <c r="S2679" s="1"/>
      <c r="T2679" s="1"/>
      <c r="U2679" s="1"/>
      <c r="V2679" s="1"/>
    </row>
    <row r="2680" spans="17:22" ht="12.75" x14ac:dyDescent="0.2">
      <c r="Q2680" s="1"/>
      <c r="R2680" s="1"/>
      <c r="S2680" s="1"/>
      <c r="T2680" s="1"/>
      <c r="U2680" s="1"/>
      <c r="V2680" s="1"/>
    </row>
    <row r="2681" spans="17:22" ht="12.75" x14ac:dyDescent="0.2">
      <c r="Q2681" s="1"/>
      <c r="R2681" s="1"/>
      <c r="S2681" s="1"/>
      <c r="T2681" s="1"/>
      <c r="U2681" s="1"/>
      <c r="V2681" s="1"/>
    </row>
    <row r="2682" spans="17:22" ht="12.75" x14ac:dyDescent="0.2">
      <c r="Q2682" s="1"/>
      <c r="R2682" s="1"/>
      <c r="S2682" s="1"/>
      <c r="T2682" s="1"/>
      <c r="U2682" s="1"/>
      <c r="V2682" s="1"/>
    </row>
    <row r="2683" spans="17:22" ht="12.75" x14ac:dyDescent="0.2">
      <c r="Q2683" s="1"/>
      <c r="R2683" s="1"/>
      <c r="S2683" s="1"/>
      <c r="T2683" s="1"/>
      <c r="U2683" s="1"/>
      <c r="V2683" s="1"/>
    </row>
    <row r="2684" spans="17:22" ht="12.75" x14ac:dyDescent="0.2">
      <c r="Q2684" s="1"/>
      <c r="R2684" s="1"/>
      <c r="S2684" s="1"/>
      <c r="T2684" s="1"/>
      <c r="U2684" s="1"/>
      <c r="V2684" s="1"/>
    </row>
    <row r="2685" spans="17:22" ht="12.75" x14ac:dyDescent="0.2">
      <c r="Q2685" s="1"/>
      <c r="R2685" s="1"/>
      <c r="S2685" s="1"/>
      <c r="T2685" s="1"/>
      <c r="U2685" s="1"/>
      <c r="V2685" s="1"/>
    </row>
    <row r="2686" spans="17:22" ht="12.75" x14ac:dyDescent="0.2">
      <c r="Q2686" s="1"/>
      <c r="R2686" s="1"/>
      <c r="S2686" s="1"/>
      <c r="T2686" s="1"/>
      <c r="U2686" s="1"/>
      <c r="V2686" s="1"/>
    </row>
    <row r="2687" spans="17:22" ht="12.75" x14ac:dyDescent="0.2">
      <c r="Q2687" s="1"/>
      <c r="R2687" s="1"/>
      <c r="S2687" s="1"/>
      <c r="T2687" s="1"/>
      <c r="U2687" s="1"/>
      <c r="V2687" s="1"/>
    </row>
    <row r="2688" spans="17:22" ht="12.75" x14ac:dyDescent="0.2">
      <c r="Q2688" s="1"/>
      <c r="R2688" s="1"/>
      <c r="S2688" s="1"/>
      <c r="T2688" s="1"/>
      <c r="U2688" s="1"/>
      <c r="V2688" s="1"/>
    </row>
    <row r="2689" spans="17:22" ht="12.75" x14ac:dyDescent="0.2">
      <c r="Q2689" s="1"/>
      <c r="R2689" s="1"/>
      <c r="S2689" s="1"/>
      <c r="T2689" s="1"/>
      <c r="U2689" s="1"/>
      <c r="V2689" s="1"/>
    </row>
    <row r="2690" spans="17:22" ht="12.75" x14ac:dyDescent="0.2">
      <c r="Q2690" s="1"/>
      <c r="R2690" s="1"/>
      <c r="S2690" s="1"/>
      <c r="T2690" s="1"/>
      <c r="U2690" s="1"/>
      <c r="V2690" s="1"/>
    </row>
    <row r="2691" spans="17:22" ht="12.75" x14ac:dyDescent="0.2">
      <c r="Q2691" s="1"/>
      <c r="R2691" s="1"/>
      <c r="S2691" s="1"/>
      <c r="T2691" s="1"/>
      <c r="U2691" s="1"/>
      <c r="V2691" s="1"/>
    </row>
    <row r="2692" spans="17:22" ht="12.75" x14ac:dyDescent="0.2">
      <c r="Q2692" s="1"/>
      <c r="R2692" s="1"/>
      <c r="S2692" s="1"/>
      <c r="T2692" s="1"/>
      <c r="U2692" s="1"/>
      <c r="V2692" s="1"/>
    </row>
    <row r="2693" spans="17:22" ht="12.75" x14ac:dyDescent="0.2">
      <c r="Q2693" s="1"/>
      <c r="R2693" s="1"/>
      <c r="S2693" s="1"/>
      <c r="T2693" s="1"/>
      <c r="U2693" s="1"/>
      <c r="V2693" s="1"/>
    </row>
    <row r="2694" spans="17:22" ht="12.75" x14ac:dyDescent="0.2">
      <c r="Q2694" s="1"/>
      <c r="R2694" s="1"/>
      <c r="S2694" s="1"/>
      <c r="T2694" s="1"/>
      <c r="U2694" s="1"/>
      <c r="V2694" s="1"/>
    </row>
    <row r="2695" spans="17:22" ht="12.75" x14ac:dyDescent="0.2">
      <c r="Q2695" s="1"/>
      <c r="R2695" s="1"/>
      <c r="S2695" s="1"/>
      <c r="T2695" s="1"/>
      <c r="U2695" s="1"/>
      <c r="V2695" s="1"/>
    </row>
    <row r="2696" spans="17:22" ht="12.75" x14ac:dyDescent="0.2">
      <c r="Q2696" s="1"/>
      <c r="R2696" s="1"/>
      <c r="S2696" s="1"/>
      <c r="T2696" s="1"/>
      <c r="U2696" s="1"/>
      <c r="V2696" s="1"/>
    </row>
    <row r="2697" spans="17:22" ht="12.75" x14ac:dyDescent="0.2">
      <c r="Q2697" s="1"/>
      <c r="R2697" s="1"/>
      <c r="S2697" s="1"/>
      <c r="T2697" s="1"/>
      <c r="U2697" s="1"/>
      <c r="V2697" s="1"/>
    </row>
    <row r="2698" spans="17:22" ht="12.75" x14ac:dyDescent="0.2">
      <c r="Q2698" s="1"/>
      <c r="R2698" s="1"/>
      <c r="S2698" s="1"/>
      <c r="T2698" s="1"/>
      <c r="U2698" s="1"/>
      <c r="V2698" s="1"/>
    </row>
    <row r="2699" spans="17:22" ht="12.75" x14ac:dyDescent="0.2">
      <c r="Q2699" s="1"/>
      <c r="R2699" s="1"/>
      <c r="S2699" s="1"/>
      <c r="T2699" s="1"/>
      <c r="U2699" s="1"/>
      <c r="V2699" s="1"/>
    </row>
    <row r="2700" spans="17:22" ht="12.75" x14ac:dyDescent="0.2">
      <c r="Q2700" s="1"/>
      <c r="R2700" s="1"/>
      <c r="S2700" s="1"/>
      <c r="T2700" s="1"/>
      <c r="U2700" s="1"/>
      <c r="V2700" s="1"/>
    </row>
    <row r="2701" spans="17:22" ht="12.75" x14ac:dyDescent="0.2">
      <c r="Q2701" s="1"/>
      <c r="R2701" s="1"/>
      <c r="S2701" s="1"/>
      <c r="T2701" s="1"/>
      <c r="U2701" s="1"/>
      <c r="V2701" s="1"/>
    </row>
    <row r="2702" spans="17:22" ht="12.75" x14ac:dyDescent="0.2">
      <c r="Q2702" s="1"/>
      <c r="R2702" s="1"/>
      <c r="S2702" s="1"/>
      <c r="T2702" s="1"/>
      <c r="U2702" s="1"/>
      <c r="V2702" s="1"/>
    </row>
    <row r="2703" spans="17:22" ht="12.75" x14ac:dyDescent="0.2">
      <c r="Q2703" s="1"/>
      <c r="R2703" s="1"/>
      <c r="S2703" s="1"/>
      <c r="T2703" s="1"/>
      <c r="U2703" s="1"/>
      <c r="V2703" s="1"/>
    </row>
    <row r="2704" spans="17:22" ht="12.75" x14ac:dyDescent="0.2">
      <c r="Q2704" s="1"/>
      <c r="R2704" s="1"/>
      <c r="S2704" s="1"/>
      <c r="T2704" s="1"/>
      <c r="U2704" s="1"/>
      <c r="V2704" s="1"/>
    </row>
    <row r="2705" spans="17:22" ht="12.75" x14ac:dyDescent="0.2">
      <c r="Q2705" s="1"/>
      <c r="R2705" s="1"/>
      <c r="S2705" s="1"/>
      <c r="T2705" s="1"/>
      <c r="U2705" s="1"/>
      <c r="V2705" s="1"/>
    </row>
    <row r="2706" spans="17:22" ht="12.75" x14ac:dyDescent="0.2">
      <c r="Q2706" s="1"/>
      <c r="R2706" s="1"/>
      <c r="S2706" s="1"/>
      <c r="T2706" s="1"/>
      <c r="U2706" s="1"/>
      <c r="V2706" s="1"/>
    </row>
    <row r="2707" spans="17:22" ht="12.75" x14ac:dyDescent="0.2">
      <c r="Q2707" s="1"/>
      <c r="R2707" s="1"/>
      <c r="S2707" s="1"/>
      <c r="T2707" s="1"/>
      <c r="U2707" s="1"/>
      <c r="V2707" s="1"/>
    </row>
    <row r="2708" spans="17:22" ht="12.75" x14ac:dyDescent="0.2">
      <c r="Q2708" s="1"/>
      <c r="R2708" s="1"/>
      <c r="S2708" s="1"/>
      <c r="T2708" s="1"/>
      <c r="U2708" s="1"/>
      <c r="V2708" s="1"/>
    </row>
    <row r="2709" spans="17:22" ht="12.75" x14ac:dyDescent="0.2">
      <c r="Q2709" s="1"/>
      <c r="R2709" s="1"/>
      <c r="S2709" s="1"/>
      <c r="T2709" s="1"/>
      <c r="U2709" s="1"/>
      <c r="V2709" s="1"/>
    </row>
    <row r="2710" spans="17:22" ht="12.75" x14ac:dyDescent="0.2">
      <c r="Q2710" s="1"/>
      <c r="R2710" s="1"/>
      <c r="S2710" s="1"/>
      <c r="T2710" s="1"/>
      <c r="U2710" s="1"/>
      <c r="V2710" s="1"/>
    </row>
    <row r="2711" spans="17:22" ht="12.75" x14ac:dyDescent="0.2">
      <c r="Q2711" s="1"/>
      <c r="R2711" s="1"/>
      <c r="S2711" s="1"/>
      <c r="T2711" s="1"/>
      <c r="U2711" s="1"/>
      <c r="V2711" s="1"/>
    </row>
    <row r="2712" spans="17:22" ht="12.75" x14ac:dyDescent="0.2">
      <c r="Q2712" s="1"/>
      <c r="R2712" s="1"/>
      <c r="S2712" s="1"/>
      <c r="T2712" s="1"/>
      <c r="U2712" s="1"/>
      <c r="V2712" s="1"/>
    </row>
    <row r="2713" spans="17:22" ht="12.75" x14ac:dyDescent="0.2">
      <c r="Q2713" s="1"/>
      <c r="R2713" s="1"/>
      <c r="S2713" s="1"/>
      <c r="T2713" s="1"/>
      <c r="U2713" s="1"/>
      <c r="V2713" s="1"/>
    </row>
    <row r="2714" spans="17:22" ht="12.75" x14ac:dyDescent="0.2">
      <c r="Q2714" s="1"/>
      <c r="R2714" s="1"/>
      <c r="S2714" s="1"/>
      <c r="T2714" s="1"/>
      <c r="U2714" s="1"/>
      <c r="V2714" s="1"/>
    </row>
    <row r="2715" spans="17:22" ht="12.75" x14ac:dyDescent="0.2">
      <c r="Q2715" s="1"/>
      <c r="R2715" s="1"/>
      <c r="S2715" s="1"/>
      <c r="T2715" s="1"/>
      <c r="U2715" s="1"/>
      <c r="V2715" s="1"/>
    </row>
    <row r="2716" spans="17:22" ht="12.75" x14ac:dyDescent="0.2">
      <c r="Q2716" s="1"/>
      <c r="R2716" s="1"/>
      <c r="S2716" s="1"/>
      <c r="T2716" s="1"/>
      <c r="U2716" s="1"/>
      <c r="V2716" s="1"/>
    </row>
    <row r="2717" spans="17:22" ht="12.75" x14ac:dyDescent="0.2">
      <c r="Q2717" s="1"/>
      <c r="R2717" s="1"/>
      <c r="S2717" s="1"/>
      <c r="T2717" s="1"/>
      <c r="U2717" s="1"/>
      <c r="V2717" s="1"/>
    </row>
    <row r="2718" spans="17:22" ht="12.75" x14ac:dyDescent="0.2">
      <c r="Q2718" s="1"/>
      <c r="R2718" s="1"/>
      <c r="S2718" s="1"/>
      <c r="T2718" s="1"/>
      <c r="U2718" s="1"/>
      <c r="V2718" s="1"/>
    </row>
    <row r="2719" spans="17:22" ht="12.75" x14ac:dyDescent="0.2">
      <c r="Q2719" s="1"/>
      <c r="R2719" s="1"/>
      <c r="S2719" s="1"/>
      <c r="T2719" s="1"/>
      <c r="U2719" s="1"/>
      <c r="V2719" s="1"/>
    </row>
    <row r="2720" spans="17:22" ht="12.75" x14ac:dyDescent="0.2">
      <c r="Q2720" s="1"/>
      <c r="R2720" s="1"/>
      <c r="S2720" s="1"/>
      <c r="T2720" s="1"/>
      <c r="U2720" s="1"/>
      <c r="V2720" s="1"/>
    </row>
    <row r="2721" spans="17:22" ht="12.75" x14ac:dyDescent="0.2">
      <c r="Q2721" s="1"/>
      <c r="R2721" s="1"/>
      <c r="S2721" s="1"/>
      <c r="T2721" s="1"/>
      <c r="U2721" s="1"/>
      <c r="V2721" s="1"/>
    </row>
    <row r="2722" spans="17:22" ht="12.75" x14ac:dyDescent="0.2">
      <c r="Q2722" s="1"/>
      <c r="R2722" s="1"/>
      <c r="S2722" s="1"/>
      <c r="T2722" s="1"/>
      <c r="U2722" s="1"/>
      <c r="V2722" s="1"/>
    </row>
    <row r="2723" spans="17:22" ht="12.75" x14ac:dyDescent="0.2">
      <c r="Q2723" s="1"/>
      <c r="R2723" s="1"/>
      <c r="S2723" s="1"/>
      <c r="T2723" s="1"/>
      <c r="U2723" s="1"/>
      <c r="V2723" s="1"/>
    </row>
    <row r="2724" spans="17:22" ht="12.75" x14ac:dyDescent="0.2">
      <c r="Q2724" s="1"/>
      <c r="R2724" s="1"/>
      <c r="S2724" s="1"/>
      <c r="T2724" s="1"/>
      <c r="U2724" s="1"/>
      <c r="V2724" s="1"/>
    </row>
    <row r="2725" spans="17:22" ht="12.75" x14ac:dyDescent="0.2">
      <c r="Q2725" s="1"/>
      <c r="R2725" s="1"/>
      <c r="S2725" s="1"/>
      <c r="T2725" s="1"/>
      <c r="U2725" s="1"/>
      <c r="V2725" s="1"/>
    </row>
    <row r="2726" spans="17:22" ht="12.75" x14ac:dyDescent="0.2">
      <c r="Q2726" s="1"/>
      <c r="R2726" s="1"/>
      <c r="S2726" s="1"/>
      <c r="T2726" s="1"/>
      <c r="U2726" s="1"/>
      <c r="V2726" s="1"/>
    </row>
    <row r="2727" spans="17:22" ht="12.75" x14ac:dyDescent="0.2">
      <c r="Q2727" s="1"/>
      <c r="R2727" s="1"/>
      <c r="S2727" s="1"/>
      <c r="T2727" s="1"/>
      <c r="U2727" s="1"/>
      <c r="V2727" s="1"/>
    </row>
    <row r="2728" spans="17:22" ht="12.75" x14ac:dyDescent="0.2">
      <c r="Q2728" s="1"/>
      <c r="R2728" s="1"/>
      <c r="S2728" s="1"/>
      <c r="T2728" s="1"/>
      <c r="U2728" s="1"/>
      <c r="V2728" s="1"/>
    </row>
    <row r="2729" spans="17:22" ht="12.75" x14ac:dyDescent="0.2">
      <c r="Q2729" s="1"/>
      <c r="R2729" s="1"/>
      <c r="S2729" s="1"/>
      <c r="T2729" s="1"/>
      <c r="U2729" s="1"/>
      <c r="V2729" s="1"/>
    </row>
    <row r="2730" spans="17:22" ht="12.75" x14ac:dyDescent="0.2">
      <c r="Q2730" s="1"/>
      <c r="R2730" s="1"/>
      <c r="S2730" s="1"/>
      <c r="T2730" s="1"/>
      <c r="U2730" s="1"/>
      <c r="V2730" s="1"/>
    </row>
    <row r="2731" spans="17:22" ht="12.75" x14ac:dyDescent="0.2">
      <c r="Q2731" s="1"/>
      <c r="R2731" s="1"/>
      <c r="S2731" s="1"/>
      <c r="T2731" s="1"/>
      <c r="U2731" s="1"/>
      <c r="V2731" s="1"/>
    </row>
    <row r="2732" spans="17:22" ht="12.75" x14ac:dyDescent="0.2">
      <c r="Q2732" s="1"/>
      <c r="R2732" s="1"/>
      <c r="S2732" s="1"/>
      <c r="T2732" s="1"/>
      <c r="U2732" s="1"/>
      <c r="V2732" s="1"/>
    </row>
    <row r="2733" spans="17:22" ht="12.75" x14ac:dyDescent="0.2">
      <c r="Q2733" s="1"/>
      <c r="R2733" s="1"/>
      <c r="S2733" s="1"/>
      <c r="T2733" s="1"/>
      <c r="U2733" s="1"/>
      <c r="V2733" s="1"/>
    </row>
    <row r="2734" spans="17:22" ht="12.75" x14ac:dyDescent="0.2">
      <c r="Q2734" s="1"/>
      <c r="R2734" s="1"/>
      <c r="S2734" s="1"/>
      <c r="T2734" s="1"/>
      <c r="U2734" s="1"/>
      <c r="V2734" s="1"/>
    </row>
    <row r="2735" spans="17:22" ht="12.75" x14ac:dyDescent="0.2">
      <c r="Q2735" s="1"/>
      <c r="R2735" s="1"/>
      <c r="S2735" s="1"/>
      <c r="T2735" s="1"/>
      <c r="U2735" s="1"/>
      <c r="V2735" s="1"/>
    </row>
    <row r="2736" spans="17:22" ht="12.75" x14ac:dyDescent="0.2">
      <c r="Q2736" s="1"/>
      <c r="R2736" s="1"/>
      <c r="S2736" s="1"/>
      <c r="T2736" s="1"/>
      <c r="U2736" s="1"/>
      <c r="V2736" s="1"/>
    </row>
    <row r="2737" spans="17:22" ht="12.75" x14ac:dyDescent="0.2">
      <c r="Q2737" s="1"/>
      <c r="R2737" s="1"/>
      <c r="S2737" s="1"/>
      <c r="T2737" s="1"/>
      <c r="U2737" s="1"/>
      <c r="V2737" s="1"/>
    </row>
    <row r="2738" spans="17:22" ht="12.75" x14ac:dyDescent="0.2">
      <c r="Q2738" s="1"/>
      <c r="R2738" s="1"/>
      <c r="S2738" s="1"/>
      <c r="T2738" s="1"/>
      <c r="U2738" s="1"/>
      <c r="V2738" s="1"/>
    </row>
    <row r="2739" spans="17:22" ht="12.75" x14ac:dyDescent="0.2">
      <c r="Q2739" s="1"/>
      <c r="R2739" s="1"/>
      <c r="S2739" s="1"/>
      <c r="T2739" s="1"/>
      <c r="U2739" s="1"/>
      <c r="V2739" s="1"/>
    </row>
    <row r="2740" spans="17:22" ht="12.75" x14ac:dyDescent="0.2">
      <c r="Q2740" s="1"/>
      <c r="R2740" s="1"/>
      <c r="S2740" s="1"/>
      <c r="T2740" s="1"/>
      <c r="U2740" s="1"/>
      <c r="V2740" s="1"/>
    </row>
    <row r="2741" spans="17:22" ht="12.75" x14ac:dyDescent="0.2">
      <c r="Q2741" s="1"/>
      <c r="R2741" s="1"/>
      <c r="S2741" s="1"/>
      <c r="T2741" s="1"/>
      <c r="U2741" s="1"/>
      <c r="V2741" s="1"/>
    </row>
    <row r="2742" spans="17:22" ht="12.75" x14ac:dyDescent="0.2">
      <c r="Q2742" s="1"/>
      <c r="R2742" s="1"/>
      <c r="S2742" s="1"/>
      <c r="T2742" s="1"/>
      <c r="U2742" s="1"/>
      <c r="V2742" s="1"/>
    </row>
    <row r="2743" spans="17:22" ht="12.75" x14ac:dyDescent="0.2">
      <c r="Q2743" s="1"/>
      <c r="R2743" s="1"/>
      <c r="S2743" s="1"/>
      <c r="T2743" s="1"/>
      <c r="U2743" s="1"/>
      <c r="V2743" s="1"/>
    </row>
    <row r="2744" spans="17:22" ht="12.75" x14ac:dyDescent="0.2">
      <c r="Q2744" s="1"/>
      <c r="R2744" s="1"/>
      <c r="S2744" s="1"/>
      <c r="T2744" s="1"/>
      <c r="U2744" s="1"/>
      <c r="V2744" s="1"/>
    </row>
    <row r="2745" spans="17:22" ht="12.75" x14ac:dyDescent="0.2">
      <c r="Q2745" s="1"/>
      <c r="R2745" s="1"/>
      <c r="S2745" s="1"/>
      <c r="T2745" s="1"/>
      <c r="U2745" s="1"/>
      <c r="V2745" s="1"/>
    </row>
    <row r="2746" spans="17:22" ht="12.75" x14ac:dyDescent="0.2">
      <c r="Q2746" s="1"/>
      <c r="R2746" s="1"/>
      <c r="S2746" s="1"/>
      <c r="T2746" s="1"/>
      <c r="U2746" s="1"/>
      <c r="V2746" s="1"/>
    </row>
    <row r="2747" spans="17:22" ht="12.75" x14ac:dyDescent="0.2">
      <c r="Q2747" s="1"/>
      <c r="R2747" s="1"/>
      <c r="S2747" s="1"/>
      <c r="T2747" s="1"/>
      <c r="U2747" s="1"/>
      <c r="V2747" s="1"/>
    </row>
    <row r="2748" spans="17:22" ht="12.75" x14ac:dyDescent="0.2">
      <c r="Q2748" s="1"/>
      <c r="R2748" s="1"/>
      <c r="S2748" s="1"/>
      <c r="T2748" s="1"/>
      <c r="U2748" s="1"/>
      <c r="V2748" s="1"/>
    </row>
    <row r="2749" spans="17:22" ht="12.75" x14ac:dyDescent="0.2">
      <c r="Q2749" s="1"/>
      <c r="R2749" s="1"/>
      <c r="S2749" s="1"/>
      <c r="T2749" s="1"/>
      <c r="U2749" s="1"/>
      <c r="V2749" s="1"/>
    </row>
    <row r="2750" spans="17:22" ht="12.75" x14ac:dyDescent="0.2">
      <c r="Q2750" s="1"/>
      <c r="R2750" s="1"/>
      <c r="S2750" s="1"/>
      <c r="T2750" s="1"/>
      <c r="U2750" s="1"/>
      <c r="V2750" s="1"/>
    </row>
    <row r="2751" spans="17:22" ht="12.75" x14ac:dyDescent="0.2">
      <c r="Q2751" s="1"/>
      <c r="R2751" s="1"/>
      <c r="S2751" s="1"/>
      <c r="T2751" s="1"/>
      <c r="U2751" s="1"/>
      <c r="V2751" s="1"/>
    </row>
    <row r="2752" spans="17:22" ht="12.75" x14ac:dyDescent="0.2">
      <c r="Q2752" s="1"/>
      <c r="R2752" s="1"/>
      <c r="S2752" s="1"/>
      <c r="T2752" s="1"/>
      <c r="U2752" s="1"/>
      <c r="V2752" s="1"/>
    </row>
    <row r="2753" spans="17:22" ht="12.75" x14ac:dyDescent="0.2">
      <c r="Q2753" s="1"/>
      <c r="R2753" s="1"/>
      <c r="S2753" s="1"/>
      <c r="T2753" s="1"/>
      <c r="U2753" s="1"/>
      <c r="V2753" s="1"/>
    </row>
    <row r="2754" spans="17:22" ht="12.75" x14ac:dyDescent="0.2">
      <c r="Q2754" s="1"/>
      <c r="R2754" s="1"/>
      <c r="S2754" s="1"/>
      <c r="T2754" s="1"/>
      <c r="U2754" s="1"/>
      <c r="V2754" s="1"/>
    </row>
    <row r="2755" spans="17:22" ht="12.75" x14ac:dyDescent="0.2">
      <c r="Q2755" s="1"/>
      <c r="R2755" s="1"/>
      <c r="S2755" s="1"/>
      <c r="T2755" s="1"/>
      <c r="U2755" s="1"/>
      <c r="V2755" s="1"/>
    </row>
    <row r="2756" spans="17:22" ht="12.75" x14ac:dyDescent="0.2">
      <c r="Q2756" s="1"/>
      <c r="R2756" s="1"/>
      <c r="S2756" s="1"/>
      <c r="T2756" s="1"/>
      <c r="U2756" s="1"/>
      <c r="V2756" s="1"/>
    </row>
    <row r="2757" spans="17:22" ht="12.75" x14ac:dyDescent="0.2">
      <c r="Q2757" s="1"/>
      <c r="R2757" s="1"/>
      <c r="S2757" s="1"/>
      <c r="T2757" s="1"/>
      <c r="U2757" s="1"/>
      <c r="V2757" s="1"/>
    </row>
    <row r="2758" spans="17:22" ht="12.75" x14ac:dyDescent="0.2">
      <c r="Q2758" s="1"/>
      <c r="R2758" s="1"/>
      <c r="S2758" s="1"/>
      <c r="T2758" s="1"/>
      <c r="U2758" s="1"/>
      <c r="V2758" s="1"/>
    </row>
    <row r="2759" spans="17:22" ht="12.75" x14ac:dyDescent="0.2">
      <c r="Q2759" s="1"/>
      <c r="R2759" s="1"/>
      <c r="S2759" s="1"/>
      <c r="T2759" s="1"/>
      <c r="U2759" s="1"/>
      <c r="V2759" s="1"/>
    </row>
    <row r="2760" spans="17:22" ht="12.75" x14ac:dyDescent="0.2">
      <c r="Q2760" s="1"/>
      <c r="R2760" s="1"/>
      <c r="S2760" s="1"/>
      <c r="T2760" s="1"/>
      <c r="U2760" s="1"/>
      <c r="V2760" s="1"/>
    </row>
    <row r="2761" spans="17:22" ht="12.75" x14ac:dyDescent="0.2">
      <c r="Q2761" s="1"/>
      <c r="R2761" s="1"/>
      <c r="S2761" s="1"/>
      <c r="T2761" s="1"/>
      <c r="U2761" s="1"/>
      <c r="V2761" s="1"/>
    </row>
    <row r="2762" spans="17:22" ht="12.75" x14ac:dyDescent="0.2">
      <c r="Q2762" s="1"/>
      <c r="R2762" s="1"/>
      <c r="S2762" s="1"/>
      <c r="T2762" s="1"/>
      <c r="U2762" s="1"/>
      <c r="V2762" s="1"/>
    </row>
    <row r="2763" spans="17:22" ht="12.75" x14ac:dyDescent="0.2">
      <c r="Q2763" s="1"/>
      <c r="R2763" s="1"/>
      <c r="S2763" s="1"/>
      <c r="T2763" s="1"/>
      <c r="U2763" s="1"/>
      <c r="V2763" s="1"/>
    </row>
    <row r="2764" spans="17:22" ht="12.75" x14ac:dyDescent="0.2">
      <c r="Q2764" s="1"/>
      <c r="R2764" s="1"/>
      <c r="S2764" s="1"/>
      <c r="T2764" s="1"/>
      <c r="U2764" s="1"/>
      <c r="V2764" s="1"/>
    </row>
    <row r="2765" spans="17:22" ht="12.75" x14ac:dyDescent="0.2">
      <c r="Q2765" s="1"/>
      <c r="R2765" s="1"/>
      <c r="S2765" s="1"/>
      <c r="T2765" s="1"/>
      <c r="U2765" s="1"/>
      <c r="V2765" s="1"/>
    </row>
    <row r="2766" spans="17:22" ht="12.75" x14ac:dyDescent="0.2">
      <c r="Q2766" s="1"/>
      <c r="R2766" s="1"/>
      <c r="S2766" s="1"/>
      <c r="T2766" s="1"/>
      <c r="U2766" s="1"/>
      <c r="V2766" s="1"/>
    </row>
    <row r="2767" spans="17:22" ht="12.75" x14ac:dyDescent="0.2">
      <c r="Q2767" s="1"/>
      <c r="R2767" s="1"/>
      <c r="S2767" s="1"/>
      <c r="T2767" s="1"/>
      <c r="U2767" s="1"/>
      <c r="V2767" s="1"/>
    </row>
    <row r="2768" spans="17:22" ht="12.75" x14ac:dyDescent="0.2">
      <c r="Q2768" s="1"/>
      <c r="R2768" s="1"/>
      <c r="S2768" s="1"/>
      <c r="T2768" s="1"/>
      <c r="U2768" s="1"/>
      <c r="V2768" s="1"/>
    </row>
    <row r="2769" spans="17:22" ht="12.75" x14ac:dyDescent="0.2">
      <c r="Q2769" s="1"/>
      <c r="R2769" s="1"/>
      <c r="S2769" s="1"/>
      <c r="T2769" s="1"/>
      <c r="U2769" s="1"/>
      <c r="V2769" s="1"/>
    </row>
    <row r="2770" spans="17:22" ht="12.75" x14ac:dyDescent="0.2">
      <c r="Q2770" s="1"/>
      <c r="R2770" s="1"/>
      <c r="S2770" s="1"/>
      <c r="T2770" s="1"/>
      <c r="U2770" s="1"/>
      <c r="V2770" s="1"/>
    </row>
    <row r="2771" spans="17:22" ht="12.75" x14ac:dyDescent="0.2">
      <c r="Q2771" s="1"/>
      <c r="R2771" s="1"/>
      <c r="S2771" s="1"/>
      <c r="T2771" s="1"/>
      <c r="U2771" s="1"/>
      <c r="V2771" s="1"/>
    </row>
    <row r="2772" spans="17:22" ht="12.75" x14ac:dyDescent="0.2">
      <c r="Q2772" s="1"/>
      <c r="R2772" s="1"/>
      <c r="S2772" s="1"/>
      <c r="T2772" s="1"/>
      <c r="U2772" s="1"/>
      <c r="V2772" s="1"/>
    </row>
    <row r="2773" spans="17:22" ht="12.75" x14ac:dyDescent="0.2">
      <c r="Q2773" s="1"/>
      <c r="R2773" s="1"/>
      <c r="S2773" s="1"/>
      <c r="T2773" s="1"/>
      <c r="U2773" s="1"/>
      <c r="V2773" s="1"/>
    </row>
    <row r="2774" spans="17:22" ht="12.75" x14ac:dyDescent="0.2">
      <c r="Q2774" s="1"/>
      <c r="R2774" s="1"/>
      <c r="S2774" s="1"/>
      <c r="T2774" s="1"/>
      <c r="U2774" s="1"/>
      <c r="V2774" s="1"/>
    </row>
    <row r="2775" spans="17:22" ht="12.75" x14ac:dyDescent="0.2">
      <c r="Q2775" s="1"/>
      <c r="R2775" s="1"/>
      <c r="S2775" s="1"/>
      <c r="T2775" s="1"/>
      <c r="U2775" s="1"/>
      <c r="V2775" s="1"/>
    </row>
    <row r="2776" spans="17:22" ht="12.75" x14ac:dyDescent="0.2">
      <c r="Q2776" s="1"/>
      <c r="R2776" s="1"/>
      <c r="S2776" s="1"/>
      <c r="T2776" s="1"/>
      <c r="U2776" s="1"/>
      <c r="V2776" s="1"/>
    </row>
    <row r="2777" spans="17:22" ht="12.75" x14ac:dyDescent="0.2">
      <c r="Q2777" s="1"/>
      <c r="R2777" s="1"/>
      <c r="S2777" s="1"/>
      <c r="T2777" s="1"/>
      <c r="U2777" s="1"/>
      <c r="V2777" s="1"/>
    </row>
    <row r="2778" spans="17:22" ht="12.75" x14ac:dyDescent="0.2">
      <c r="Q2778" s="1"/>
      <c r="R2778" s="1"/>
      <c r="S2778" s="1"/>
      <c r="T2778" s="1"/>
      <c r="U2778" s="1"/>
      <c r="V2778" s="1"/>
    </row>
    <row r="2779" spans="17:22" ht="12.75" x14ac:dyDescent="0.2">
      <c r="Q2779" s="1"/>
      <c r="R2779" s="1"/>
      <c r="S2779" s="1"/>
      <c r="T2779" s="1"/>
      <c r="U2779" s="1"/>
      <c r="V2779" s="1"/>
    </row>
    <row r="2780" spans="17:22" ht="12.75" x14ac:dyDescent="0.2">
      <c r="Q2780" s="1"/>
      <c r="R2780" s="1"/>
      <c r="S2780" s="1"/>
      <c r="T2780" s="1"/>
      <c r="U2780" s="1"/>
      <c r="V2780" s="1"/>
    </row>
    <row r="2781" spans="17:22" ht="12.75" x14ac:dyDescent="0.2">
      <c r="Q2781" s="1"/>
      <c r="R2781" s="1"/>
      <c r="S2781" s="1"/>
      <c r="T2781" s="1"/>
      <c r="U2781" s="1"/>
      <c r="V2781" s="1"/>
    </row>
    <row r="2782" spans="17:22" ht="12.75" x14ac:dyDescent="0.2">
      <c r="Q2782" s="1"/>
      <c r="R2782" s="1"/>
      <c r="S2782" s="1"/>
      <c r="T2782" s="1"/>
      <c r="U2782" s="1"/>
      <c r="V2782" s="1"/>
    </row>
    <row r="2783" spans="17:22" ht="12.75" x14ac:dyDescent="0.2">
      <c r="Q2783" s="1"/>
      <c r="R2783" s="1"/>
      <c r="S2783" s="1"/>
      <c r="T2783" s="1"/>
      <c r="U2783" s="1"/>
      <c r="V2783" s="1"/>
    </row>
    <row r="2784" spans="17:22" ht="12.75" x14ac:dyDescent="0.2">
      <c r="Q2784" s="1"/>
      <c r="R2784" s="1"/>
      <c r="S2784" s="1"/>
      <c r="T2784" s="1"/>
      <c r="U2784" s="1"/>
      <c r="V2784" s="1"/>
    </row>
    <row r="2785" spans="17:22" ht="12.75" x14ac:dyDescent="0.2">
      <c r="Q2785" s="1"/>
      <c r="R2785" s="1"/>
      <c r="S2785" s="1"/>
      <c r="T2785" s="1"/>
      <c r="U2785" s="1"/>
      <c r="V2785" s="1"/>
    </row>
    <row r="2786" spans="17:22" ht="12.75" x14ac:dyDescent="0.2">
      <c r="Q2786" s="1"/>
      <c r="R2786" s="1"/>
      <c r="S2786" s="1"/>
      <c r="T2786" s="1"/>
      <c r="U2786" s="1"/>
      <c r="V2786" s="1"/>
    </row>
    <row r="2787" spans="17:22" ht="12.75" x14ac:dyDescent="0.2">
      <c r="Q2787" s="1"/>
      <c r="R2787" s="1"/>
      <c r="S2787" s="1"/>
      <c r="T2787" s="1"/>
      <c r="U2787" s="1"/>
      <c r="V2787" s="1"/>
    </row>
    <row r="2788" spans="17:22" ht="12.75" x14ac:dyDescent="0.2">
      <c r="Q2788" s="1"/>
      <c r="R2788" s="1"/>
      <c r="S2788" s="1"/>
      <c r="T2788" s="1"/>
      <c r="U2788" s="1"/>
      <c r="V2788" s="1"/>
    </row>
    <row r="2789" spans="17:22" ht="12.75" x14ac:dyDescent="0.2">
      <c r="Q2789" s="1"/>
      <c r="R2789" s="1"/>
      <c r="S2789" s="1"/>
      <c r="T2789" s="1"/>
      <c r="U2789" s="1"/>
      <c r="V2789" s="1"/>
    </row>
    <row r="2790" spans="17:22" ht="12.75" x14ac:dyDescent="0.2">
      <c r="Q2790" s="1"/>
      <c r="R2790" s="1"/>
      <c r="S2790" s="1"/>
      <c r="T2790" s="1"/>
      <c r="U2790" s="1"/>
      <c r="V2790" s="1"/>
    </row>
    <row r="2791" spans="17:22" ht="12.75" x14ac:dyDescent="0.2">
      <c r="Q2791" s="1"/>
      <c r="R2791" s="1"/>
      <c r="S2791" s="1"/>
      <c r="T2791" s="1"/>
      <c r="U2791" s="1"/>
      <c r="V2791" s="1"/>
    </row>
    <row r="2792" spans="17:22" ht="12.75" x14ac:dyDescent="0.2">
      <c r="Q2792" s="1"/>
      <c r="R2792" s="1"/>
      <c r="S2792" s="1"/>
      <c r="T2792" s="1"/>
      <c r="U2792" s="1"/>
      <c r="V2792" s="1"/>
    </row>
    <row r="2793" spans="17:22" ht="12.75" x14ac:dyDescent="0.2">
      <c r="Q2793" s="1"/>
      <c r="R2793" s="1"/>
      <c r="S2793" s="1"/>
      <c r="T2793" s="1"/>
      <c r="U2793" s="1"/>
      <c r="V2793" s="1"/>
    </row>
    <row r="2794" spans="17:22" ht="12.75" x14ac:dyDescent="0.2">
      <c r="Q2794" s="1"/>
      <c r="R2794" s="1"/>
      <c r="S2794" s="1"/>
      <c r="T2794" s="1"/>
      <c r="U2794" s="1"/>
      <c r="V2794" s="1"/>
    </row>
    <row r="2795" spans="17:22" ht="12.75" x14ac:dyDescent="0.2">
      <c r="Q2795" s="1"/>
      <c r="R2795" s="1"/>
      <c r="S2795" s="1"/>
      <c r="T2795" s="1"/>
      <c r="U2795" s="1"/>
      <c r="V2795" s="1"/>
    </row>
    <row r="2796" spans="17:22" ht="12.75" x14ac:dyDescent="0.2">
      <c r="Q2796" s="1"/>
      <c r="R2796" s="1"/>
      <c r="S2796" s="1"/>
      <c r="T2796" s="1"/>
      <c r="U2796" s="1"/>
      <c r="V2796" s="1"/>
    </row>
    <row r="2797" spans="17:22" ht="12.75" x14ac:dyDescent="0.2">
      <c r="Q2797" s="1"/>
      <c r="R2797" s="1"/>
      <c r="S2797" s="1"/>
      <c r="T2797" s="1"/>
      <c r="U2797" s="1"/>
      <c r="V2797" s="1"/>
    </row>
    <row r="2798" spans="17:22" ht="12.75" x14ac:dyDescent="0.2">
      <c r="Q2798" s="1"/>
      <c r="R2798" s="1"/>
      <c r="S2798" s="1"/>
      <c r="T2798" s="1"/>
      <c r="U2798" s="1"/>
      <c r="V2798" s="1"/>
    </row>
    <row r="2799" spans="17:22" ht="12.75" x14ac:dyDescent="0.2">
      <c r="Q2799" s="1"/>
      <c r="R2799" s="1"/>
      <c r="S2799" s="1"/>
      <c r="T2799" s="1"/>
      <c r="U2799" s="1"/>
      <c r="V2799" s="1"/>
    </row>
    <row r="2800" spans="17:22" ht="12.75" x14ac:dyDescent="0.2">
      <c r="Q2800" s="1"/>
      <c r="R2800" s="1"/>
      <c r="S2800" s="1"/>
      <c r="T2800" s="1"/>
      <c r="U2800" s="1"/>
      <c r="V2800" s="1"/>
    </row>
    <row r="2801" spans="17:22" ht="12.75" x14ac:dyDescent="0.2">
      <c r="Q2801" s="1"/>
      <c r="R2801" s="1"/>
      <c r="S2801" s="1"/>
      <c r="T2801" s="1"/>
      <c r="U2801" s="1"/>
      <c r="V2801" s="1"/>
    </row>
    <row r="2802" spans="17:22" ht="12.75" x14ac:dyDescent="0.2">
      <c r="Q2802" s="1"/>
      <c r="R2802" s="1"/>
      <c r="S2802" s="1"/>
      <c r="T2802" s="1"/>
      <c r="U2802" s="1"/>
      <c r="V2802" s="1"/>
    </row>
    <row r="2803" spans="17:22" ht="12.75" x14ac:dyDescent="0.2">
      <c r="Q2803" s="1"/>
      <c r="R2803" s="1"/>
      <c r="S2803" s="1"/>
      <c r="T2803" s="1"/>
      <c r="U2803" s="1"/>
      <c r="V2803" s="1"/>
    </row>
    <row r="2804" spans="17:22" ht="12.75" x14ac:dyDescent="0.2">
      <c r="Q2804" s="1"/>
      <c r="R2804" s="1"/>
      <c r="S2804" s="1"/>
      <c r="T2804" s="1"/>
      <c r="U2804" s="1"/>
      <c r="V2804" s="1"/>
    </row>
    <row r="2805" spans="17:22" ht="12.75" x14ac:dyDescent="0.2">
      <c r="Q2805" s="1"/>
      <c r="R2805" s="1"/>
      <c r="S2805" s="1"/>
      <c r="T2805" s="1"/>
      <c r="U2805" s="1"/>
      <c r="V2805" s="1"/>
    </row>
    <row r="2806" spans="17:22" ht="12.75" x14ac:dyDescent="0.2">
      <c r="Q2806" s="1"/>
      <c r="R2806" s="1"/>
      <c r="S2806" s="1"/>
      <c r="T2806" s="1"/>
      <c r="U2806" s="1"/>
      <c r="V2806" s="1"/>
    </row>
    <row r="2807" spans="17:22" ht="12.75" x14ac:dyDescent="0.2">
      <c r="Q2807" s="1"/>
      <c r="R2807" s="1"/>
      <c r="S2807" s="1"/>
      <c r="T2807" s="1"/>
      <c r="U2807" s="1"/>
      <c r="V2807" s="1"/>
    </row>
    <row r="2808" spans="17:22" ht="12.75" x14ac:dyDescent="0.2">
      <c r="Q2808" s="1"/>
      <c r="R2808" s="1"/>
      <c r="S2808" s="1"/>
      <c r="T2808" s="1"/>
      <c r="U2808" s="1"/>
      <c r="V2808" s="1"/>
    </row>
    <row r="2809" spans="17:22" ht="12.75" x14ac:dyDescent="0.2">
      <c r="Q2809" s="1"/>
      <c r="R2809" s="1"/>
      <c r="S2809" s="1"/>
      <c r="T2809" s="1"/>
      <c r="U2809" s="1"/>
      <c r="V2809" s="1"/>
    </row>
    <row r="2810" spans="17:22" ht="12.75" x14ac:dyDescent="0.2">
      <c r="Q2810" s="1"/>
      <c r="R2810" s="1"/>
      <c r="S2810" s="1"/>
      <c r="T2810" s="1"/>
      <c r="U2810" s="1"/>
      <c r="V2810" s="1"/>
    </row>
    <row r="2811" spans="17:22" ht="12.75" x14ac:dyDescent="0.2">
      <c r="Q2811" s="1"/>
      <c r="R2811" s="1"/>
      <c r="S2811" s="1"/>
      <c r="T2811" s="1"/>
      <c r="U2811" s="1"/>
      <c r="V2811" s="1"/>
    </row>
    <row r="2812" spans="17:22" ht="12.75" x14ac:dyDescent="0.2">
      <c r="Q2812" s="1"/>
      <c r="R2812" s="1"/>
      <c r="S2812" s="1"/>
      <c r="T2812" s="1"/>
      <c r="U2812" s="1"/>
      <c r="V2812" s="1"/>
    </row>
    <row r="2813" spans="17:22" ht="12.75" x14ac:dyDescent="0.2">
      <c r="Q2813" s="1"/>
      <c r="R2813" s="1"/>
      <c r="S2813" s="1"/>
      <c r="T2813" s="1"/>
      <c r="U2813" s="1"/>
      <c r="V2813" s="1"/>
    </row>
    <row r="2814" spans="17:22" ht="12.75" x14ac:dyDescent="0.2">
      <c r="Q2814" s="1"/>
      <c r="R2814" s="1"/>
      <c r="S2814" s="1"/>
      <c r="T2814" s="1"/>
      <c r="U2814" s="1"/>
      <c r="V2814" s="1"/>
    </row>
    <row r="2815" spans="17:22" ht="12.75" x14ac:dyDescent="0.2">
      <c r="Q2815" s="1"/>
      <c r="R2815" s="1"/>
      <c r="S2815" s="1"/>
      <c r="T2815" s="1"/>
      <c r="U2815" s="1"/>
      <c r="V2815" s="1"/>
    </row>
    <row r="2816" spans="17:22" ht="12.75" x14ac:dyDescent="0.2">
      <c r="Q2816" s="1"/>
      <c r="R2816" s="1"/>
      <c r="S2816" s="1"/>
      <c r="T2816" s="1"/>
      <c r="U2816" s="1"/>
      <c r="V2816" s="1"/>
    </row>
    <row r="2817" spans="17:22" ht="12.75" x14ac:dyDescent="0.2">
      <c r="Q2817" s="1"/>
      <c r="R2817" s="1"/>
      <c r="S2817" s="1"/>
      <c r="T2817" s="1"/>
      <c r="U2817" s="1"/>
      <c r="V2817" s="1"/>
    </row>
    <row r="2818" spans="17:22" ht="12.75" x14ac:dyDescent="0.2">
      <c r="Q2818" s="1"/>
      <c r="R2818" s="1"/>
      <c r="S2818" s="1"/>
      <c r="T2818" s="1"/>
      <c r="U2818" s="1"/>
      <c r="V2818" s="1"/>
    </row>
    <row r="2819" spans="17:22" ht="12.75" x14ac:dyDescent="0.2">
      <c r="Q2819" s="1"/>
      <c r="R2819" s="1"/>
      <c r="S2819" s="1"/>
      <c r="T2819" s="1"/>
      <c r="U2819" s="1"/>
      <c r="V2819" s="1"/>
    </row>
    <row r="2820" spans="17:22" ht="12.75" x14ac:dyDescent="0.2">
      <c r="Q2820" s="1"/>
      <c r="R2820" s="1"/>
      <c r="S2820" s="1"/>
      <c r="T2820" s="1"/>
      <c r="U2820" s="1"/>
      <c r="V2820" s="1"/>
    </row>
    <row r="2821" spans="17:22" ht="12.75" x14ac:dyDescent="0.2">
      <c r="Q2821" s="1"/>
      <c r="R2821" s="1"/>
      <c r="S2821" s="1"/>
      <c r="T2821" s="1"/>
      <c r="U2821" s="1"/>
      <c r="V2821" s="1"/>
    </row>
    <row r="2822" spans="17:22" ht="12.75" x14ac:dyDescent="0.2">
      <c r="Q2822" s="1"/>
      <c r="R2822" s="1"/>
      <c r="S2822" s="1"/>
      <c r="T2822" s="1"/>
      <c r="U2822" s="1"/>
      <c r="V2822" s="1"/>
    </row>
    <row r="2823" spans="17:22" ht="12.75" x14ac:dyDescent="0.2">
      <c r="Q2823" s="1"/>
      <c r="R2823" s="1"/>
      <c r="S2823" s="1"/>
      <c r="T2823" s="1"/>
      <c r="U2823" s="1"/>
      <c r="V2823" s="1"/>
    </row>
    <row r="2824" spans="17:22" ht="12.75" x14ac:dyDescent="0.2">
      <c r="Q2824" s="1"/>
      <c r="R2824" s="1"/>
      <c r="S2824" s="1"/>
      <c r="T2824" s="1"/>
      <c r="U2824" s="1"/>
      <c r="V2824" s="1"/>
    </row>
    <row r="2825" spans="17:22" ht="12.75" x14ac:dyDescent="0.2">
      <c r="Q2825" s="1"/>
      <c r="R2825" s="1"/>
      <c r="S2825" s="1"/>
      <c r="T2825" s="1"/>
      <c r="U2825" s="1"/>
      <c r="V2825" s="1"/>
    </row>
    <row r="2826" spans="17:22" ht="12.75" x14ac:dyDescent="0.2">
      <c r="Q2826" s="1"/>
      <c r="R2826" s="1"/>
      <c r="S2826" s="1"/>
      <c r="T2826" s="1"/>
      <c r="U2826" s="1"/>
      <c r="V2826" s="1"/>
    </row>
    <row r="2827" spans="17:22" ht="12.75" x14ac:dyDescent="0.2">
      <c r="Q2827" s="1"/>
      <c r="R2827" s="1"/>
      <c r="S2827" s="1"/>
      <c r="T2827" s="1"/>
      <c r="U2827" s="1"/>
      <c r="V2827" s="1"/>
    </row>
    <row r="2828" spans="17:22" ht="12.75" x14ac:dyDescent="0.2">
      <c r="Q2828" s="1"/>
      <c r="R2828" s="1"/>
      <c r="S2828" s="1"/>
      <c r="T2828" s="1"/>
      <c r="U2828" s="1"/>
      <c r="V2828" s="1"/>
    </row>
    <row r="2829" spans="17:22" ht="12.75" x14ac:dyDescent="0.2">
      <c r="Q2829" s="1"/>
      <c r="R2829" s="1"/>
      <c r="S2829" s="1"/>
      <c r="T2829" s="1"/>
      <c r="U2829" s="1"/>
      <c r="V2829" s="1"/>
    </row>
    <row r="2830" spans="17:22" ht="12.75" x14ac:dyDescent="0.2">
      <c r="Q2830" s="1"/>
      <c r="R2830" s="1"/>
      <c r="S2830" s="1"/>
      <c r="T2830" s="1"/>
      <c r="U2830" s="1"/>
      <c r="V2830" s="1"/>
    </row>
    <row r="2831" spans="17:22" ht="12.75" x14ac:dyDescent="0.2">
      <c r="Q2831" s="1"/>
      <c r="R2831" s="1"/>
      <c r="S2831" s="1"/>
      <c r="T2831" s="1"/>
      <c r="U2831" s="1"/>
      <c r="V2831" s="1"/>
    </row>
    <row r="2832" spans="17:22" ht="12.75" x14ac:dyDescent="0.2">
      <c r="Q2832" s="1"/>
      <c r="R2832" s="1"/>
      <c r="S2832" s="1"/>
      <c r="T2832" s="1"/>
      <c r="U2832" s="1"/>
      <c r="V2832" s="1"/>
    </row>
    <row r="2833" spans="17:22" ht="12.75" x14ac:dyDescent="0.2">
      <c r="Q2833" s="1"/>
      <c r="R2833" s="1"/>
      <c r="S2833" s="1"/>
      <c r="T2833" s="1"/>
      <c r="U2833" s="1"/>
      <c r="V2833" s="1"/>
    </row>
    <row r="2834" spans="17:22" ht="12.75" x14ac:dyDescent="0.2">
      <c r="Q2834" s="1"/>
      <c r="R2834" s="1"/>
      <c r="S2834" s="1"/>
      <c r="T2834" s="1"/>
      <c r="U2834" s="1"/>
      <c r="V2834" s="1"/>
    </row>
    <row r="2835" spans="17:22" ht="12.75" x14ac:dyDescent="0.2">
      <c r="Q2835" s="1"/>
      <c r="R2835" s="1"/>
      <c r="S2835" s="1"/>
      <c r="T2835" s="1"/>
      <c r="U2835" s="1"/>
      <c r="V2835" s="1"/>
    </row>
    <row r="2836" spans="17:22" ht="12.75" x14ac:dyDescent="0.2">
      <c r="Q2836" s="1"/>
      <c r="R2836" s="1"/>
      <c r="S2836" s="1"/>
      <c r="T2836" s="1"/>
      <c r="U2836" s="1"/>
      <c r="V2836" s="1"/>
    </row>
    <row r="2837" spans="17:22" ht="12.75" x14ac:dyDescent="0.2">
      <c r="Q2837" s="1"/>
      <c r="R2837" s="1"/>
      <c r="S2837" s="1"/>
      <c r="T2837" s="1"/>
      <c r="U2837" s="1"/>
      <c r="V2837" s="1"/>
    </row>
    <row r="2838" spans="17:22" ht="12.75" x14ac:dyDescent="0.2">
      <c r="Q2838" s="1"/>
      <c r="R2838" s="1"/>
      <c r="S2838" s="1"/>
      <c r="T2838" s="1"/>
      <c r="U2838" s="1"/>
      <c r="V2838" s="1"/>
    </row>
    <row r="2839" spans="17:22" ht="12.75" x14ac:dyDescent="0.2">
      <c r="Q2839" s="1"/>
      <c r="R2839" s="1"/>
      <c r="S2839" s="1"/>
      <c r="T2839" s="1"/>
      <c r="U2839" s="1"/>
      <c r="V2839" s="1"/>
    </row>
    <row r="2840" spans="17:22" ht="12.75" x14ac:dyDescent="0.2">
      <c r="Q2840" s="1"/>
      <c r="R2840" s="1"/>
      <c r="S2840" s="1"/>
      <c r="T2840" s="1"/>
      <c r="U2840" s="1"/>
      <c r="V2840" s="1"/>
    </row>
    <row r="2841" spans="17:22" ht="12.75" x14ac:dyDescent="0.2">
      <c r="Q2841" s="1"/>
      <c r="R2841" s="1"/>
      <c r="S2841" s="1"/>
      <c r="T2841" s="1"/>
      <c r="U2841" s="1"/>
      <c r="V2841" s="1"/>
    </row>
    <row r="2842" spans="17:22" ht="12.75" x14ac:dyDescent="0.2">
      <c r="Q2842" s="1"/>
      <c r="R2842" s="1"/>
      <c r="S2842" s="1"/>
      <c r="T2842" s="1"/>
      <c r="U2842" s="1"/>
      <c r="V2842" s="1"/>
    </row>
    <row r="2843" spans="17:22" ht="12.75" x14ac:dyDescent="0.2">
      <c r="Q2843" s="1"/>
      <c r="R2843" s="1"/>
      <c r="S2843" s="1"/>
      <c r="T2843" s="1"/>
      <c r="U2843" s="1"/>
      <c r="V2843" s="1"/>
    </row>
    <row r="2844" spans="17:22" ht="12.75" x14ac:dyDescent="0.2">
      <c r="Q2844" s="1"/>
      <c r="R2844" s="1"/>
      <c r="S2844" s="1"/>
      <c r="T2844" s="1"/>
      <c r="U2844" s="1"/>
      <c r="V2844" s="1"/>
    </row>
    <row r="2845" spans="17:22" ht="12.75" x14ac:dyDescent="0.2">
      <c r="Q2845" s="1"/>
      <c r="R2845" s="1"/>
      <c r="S2845" s="1"/>
      <c r="T2845" s="1"/>
      <c r="U2845" s="1"/>
      <c r="V2845" s="1"/>
    </row>
    <row r="2846" spans="17:22" ht="12.75" x14ac:dyDescent="0.2">
      <c r="Q2846" s="1"/>
      <c r="R2846" s="1"/>
      <c r="S2846" s="1"/>
      <c r="T2846" s="1"/>
      <c r="U2846" s="1"/>
      <c r="V2846" s="1"/>
    </row>
    <row r="2847" spans="17:22" ht="12.75" x14ac:dyDescent="0.2">
      <c r="Q2847" s="1"/>
      <c r="R2847" s="1"/>
      <c r="S2847" s="1"/>
      <c r="T2847" s="1"/>
      <c r="U2847" s="1"/>
      <c r="V2847" s="1"/>
    </row>
    <row r="2848" spans="17:22" ht="12.75" x14ac:dyDescent="0.2">
      <c r="Q2848" s="1"/>
      <c r="R2848" s="1"/>
      <c r="S2848" s="1"/>
      <c r="T2848" s="1"/>
      <c r="U2848" s="1"/>
      <c r="V2848" s="1"/>
    </row>
    <row r="2849" spans="17:22" ht="12.75" x14ac:dyDescent="0.2">
      <c r="Q2849" s="1"/>
      <c r="R2849" s="1"/>
      <c r="S2849" s="1"/>
      <c r="T2849" s="1"/>
      <c r="U2849" s="1"/>
      <c r="V2849" s="1"/>
    </row>
    <row r="2850" spans="17:22" ht="12.75" x14ac:dyDescent="0.2">
      <c r="Q2850" s="1"/>
      <c r="R2850" s="1"/>
      <c r="S2850" s="1"/>
      <c r="T2850" s="1"/>
      <c r="U2850" s="1"/>
      <c r="V2850" s="1"/>
    </row>
    <row r="2851" spans="17:22" ht="12.75" x14ac:dyDescent="0.2">
      <c r="Q2851" s="1"/>
      <c r="R2851" s="1"/>
      <c r="S2851" s="1"/>
      <c r="T2851" s="1"/>
      <c r="U2851" s="1"/>
      <c r="V2851" s="1"/>
    </row>
    <row r="2852" spans="17:22" ht="12.75" x14ac:dyDescent="0.2">
      <c r="Q2852" s="1"/>
      <c r="R2852" s="1"/>
      <c r="S2852" s="1"/>
      <c r="T2852" s="1"/>
      <c r="U2852" s="1"/>
      <c r="V2852" s="1"/>
    </row>
    <row r="2853" spans="17:22" ht="12.75" x14ac:dyDescent="0.2">
      <c r="Q2853" s="1"/>
      <c r="R2853" s="1"/>
      <c r="S2853" s="1"/>
      <c r="T2853" s="1"/>
      <c r="U2853" s="1"/>
      <c r="V2853" s="1"/>
    </row>
    <row r="2854" spans="17:22" ht="12.75" x14ac:dyDescent="0.2">
      <c r="Q2854" s="1"/>
      <c r="R2854" s="1"/>
      <c r="S2854" s="1"/>
      <c r="T2854" s="1"/>
      <c r="U2854" s="1"/>
      <c r="V2854" s="1"/>
    </row>
    <row r="2855" spans="17:22" ht="12.75" x14ac:dyDescent="0.2">
      <c r="Q2855" s="1"/>
      <c r="R2855" s="1"/>
      <c r="S2855" s="1"/>
      <c r="T2855" s="1"/>
      <c r="U2855" s="1"/>
      <c r="V2855" s="1"/>
    </row>
    <row r="2856" spans="17:22" ht="12.75" x14ac:dyDescent="0.2">
      <c r="Q2856" s="1"/>
      <c r="R2856" s="1"/>
      <c r="S2856" s="1"/>
      <c r="T2856" s="1"/>
      <c r="U2856" s="1"/>
      <c r="V2856" s="1"/>
    </row>
    <row r="2857" spans="17:22" ht="12.75" x14ac:dyDescent="0.2">
      <c r="Q2857" s="1"/>
      <c r="R2857" s="1"/>
      <c r="S2857" s="1"/>
      <c r="T2857" s="1"/>
      <c r="U2857" s="1"/>
      <c r="V2857" s="1"/>
    </row>
    <row r="2858" spans="17:22" ht="12.75" x14ac:dyDescent="0.2">
      <c r="Q2858" s="1"/>
      <c r="R2858" s="1"/>
      <c r="S2858" s="1"/>
      <c r="T2858" s="1"/>
      <c r="U2858" s="1"/>
      <c r="V2858" s="1"/>
    </row>
    <row r="2859" spans="17:22" ht="12.75" x14ac:dyDescent="0.2">
      <c r="Q2859" s="1"/>
      <c r="R2859" s="1"/>
      <c r="S2859" s="1"/>
      <c r="T2859" s="1"/>
      <c r="U2859" s="1"/>
      <c r="V2859" s="1"/>
    </row>
    <row r="2860" spans="17:22" ht="12.75" x14ac:dyDescent="0.2">
      <c r="Q2860" s="1"/>
      <c r="R2860" s="1"/>
      <c r="S2860" s="1"/>
      <c r="T2860" s="1"/>
      <c r="U2860" s="1"/>
      <c r="V2860" s="1"/>
    </row>
    <row r="2861" spans="17:22" ht="12.75" x14ac:dyDescent="0.2">
      <c r="Q2861" s="1"/>
      <c r="R2861" s="1"/>
      <c r="S2861" s="1"/>
      <c r="T2861" s="1"/>
      <c r="U2861" s="1"/>
      <c r="V2861" s="1"/>
    </row>
    <row r="2862" spans="17:22" ht="12.75" x14ac:dyDescent="0.2">
      <c r="Q2862" s="1"/>
      <c r="R2862" s="1"/>
      <c r="S2862" s="1"/>
      <c r="T2862" s="1"/>
      <c r="U2862" s="1"/>
      <c r="V2862" s="1"/>
    </row>
    <row r="2863" spans="17:22" ht="12.75" x14ac:dyDescent="0.2">
      <c r="Q2863" s="1"/>
      <c r="R2863" s="1"/>
      <c r="S2863" s="1"/>
      <c r="T2863" s="1"/>
      <c r="U2863" s="1"/>
      <c r="V2863" s="1"/>
    </row>
    <row r="2864" spans="17:22" ht="12.75" x14ac:dyDescent="0.2">
      <c r="Q2864" s="1"/>
      <c r="R2864" s="1"/>
      <c r="S2864" s="1"/>
      <c r="T2864" s="1"/>
      <c r="U2864" s="1"/>
      <c r="V2864" s="1"/>
    </row>
    <row r="2865" spans="17:22" ht="12.75" x14ac:dyDescent="0.2">
      <c r="Q2865" s="1"/>
      <c r="R2865" s="1"/>
      <c r="S2865" s="1"/>
      <c r="T2865" s="1"/>
      <c r="U2865" s="1"/>
      <c r="V2865" s="1"/>
    </row>
    <row r="2866" spans="17:22" ht="12.75" x14ac:dyDescent="0.2">
      <c r="Q2866" s="1"/>
      <c r="R2866" s="1"/>
      <c r="S2866" s="1"/>
      <c r="T2866" s="1"/>
      <c r="U2866" s="1"/>
      <c r="V2866" s="1"/>
    </row>
    <row r="2867" spans="17:22" ht="12.75" x14ac:dyDescent="0.2">
      <c r="Q2867" s="1"/>
      <c r="R2867" s="1"/>
      <c r="S2867" s="1"/>
      <c r="T2867" s="1"/>
      <c r="U2867" s="1"/>
      <c r="V2867" s="1"/>
    </row>
    <row r="2868" spans="17:22" ht="12.75" x14ac:dyDescent="0.2">
      <c r="Q2868" s="1"/>
      <c r="R2868" s="1"/>
      <c r="S2868" s="1"/>
      <c r="T2868" s="1"/>
      <c r="U2868" s="1"/>
      <c r="V2868" s="1"/>
    </row>
    <row r="2869" spans="17:22" ht="12.75" x14ac:dyDescent="0.2">
      <c r="Q2869" s="1"/>
      <c r="R2869" s="1"/>
      <c r="S2869" s="1"/>
      <c r="T2869" s="1"/>
      <c r="U2869" s="1"/>
      <c r="V2869" s="1"/>
    </row>
    <row r="2870" spans="17:22" ht="12.75" x14ac:dyDescent="0.2">
      <c r="Q2870" s="1"/>
      <c r="R2870" s="1"/>
      <c r="S2870" s="1"/>
      <c r="T2870" s="1"/>
      <c r="U2870" s="1"/>
      <c r="V2870" s="1"/>
    </row>
    <row r="2871" spans="17:22" ht="12.75" x14ac:dyDescent="0.2">
      <c r="Q2871" s="1"/>
      <c r="R2871" s="1"/>
      <c r="S2871" s="1"/>
      <c r="T2871" s="1"/>
      <c r="U2871" s="1"/>
      <c r="V2871" s="1"/>
    </row>
    <row r="2872" spans="17:22" ht="12.75" x14ac:dyDescent="0.2">
      <c r="Q2872" s="1"/>
      <c r="R2872" s="1"/>
      <c r="S2872" s="1"/>
      <c r="T2872" s="1"/>
      <c r="U2872" s="1"/>
      <c r="V2872" s="1"/>
    </row>
    <row r="2873" spans="17:22" ht="12.75" x14ac:dyDescent="0.2">
      <c r="Q2873" s="1"/>
      <c r="R2873" s="1"/>
      <c r="S2873" s="1"/>
      <c r="T2873" s="1"/>
      <c r="U2873" s="1"/>
      <c r="V2873" s="1"/>
    </row>
    <row r="2874" spans="17:22" ht="12.75" x14ac:dyDescent="0.2">
      <c r="Q2874" s="1"/>
      <c r="R2874" s="1"/>
      <c r="S2874" s="1"/>
      <c r="T2874" s="1"/>
      <c r="U2874" s="1"/>
      <c r="V2874" s="1"/>
    </row>
    <row r="2875" spans="17:22" ht="12.75" x14ac:dyDescent="0.2">
      <c r="Q2875" s="1"/>
      <c r="R2875" s="1"/>
      <c r="S2875" s="1"/>
      <c r="T2875" s="1"/>
      <c r="U2875" s="1"/>
      <c r="V2875" s="1"/>
    </row>
    <row r="2876" spans="17:22" ht="12.75" x14ac:dyDescent="0.2">
      <c r="Q2876" s="1"/>
      <c r="R2876" s="1"/>
      <c r="S2876" s="1"/>
      <c r="T2876" s="1"/>
      <c r="U2876" s="1"/>
      <c r="V2876" s="1"/>
    </row>
    <row r="2877" spans="17:22" ht="12.75" x14ac:dyDescent="0.2">
      <c r="Q2877" s="1"/>
      <c r="R2877" s="1"/>
      <c r="S2877" s="1"/>
      <c r="T2877" s="1"/>
      <c r="U2877" s="1"/>
      <c r="V2877" s="1"/>
    </row>
    <row r="2878" spans="17:22" ht="12.75" x14ac:dyDescent="0.2">
      <c r="Q2878" s="1"/>
      <c r="R2878" s="1"/>
      <c r="S2878" s="1"/>
      <c r="T2878" s="1"/>
      <c r="U2878" s="1"/>
      <c r="V2878" s="1"/>
    </row>
    <row r="2879" spans="17:22" ht="12.75" x14ac:dyDescent="0.2">
      <c r="Q2879" s="1"/>
      <c r="R2879" s="1"/>
      <c r="S2879" s="1"/>
      <c r="T2879" s="1"/>
      <c r="U2879" s="1"/>
      <c r="V2879" s="1"/>
    </row>
    <row r="2880" spans="17:22" ht="12.75" x14ac:dyDescent="0.2">
      <c r="Q2880" s="1"/>
      <c r="R2880" s="1"/>
      <c r="S2880" s="1"/>
      <c r="T2880" s="1"/>
      <c r="U2880" s="1"/>
      <c r="V2880" s="1"/>
    </row>
    <row r="2881" spans="17:22" ht="12.75" x14ac:dyDescent="0.2">
      <c r="Q2881" s="1"/>
      <c r="R2881" s="1"/>
      <c r="S2881" s="1"/>
      <c r="T2881" s="1"/>
      <c r="U2881" s="1"/>
      <c r="V2881" s="1"/>
    </row>
    <row r="2882" spans="17:22" ht="12.75" x14ac:dyDescent="0.2">
      <c r="Q2882" s="1"/>
      <c r="R2882" s="1"/>
      <c r="S2882" s="1"/>
      <c r="T2882" s="1"/>
      <c r="U2882" s="1"/>
      <c r="V2882" s="1"/>
    </row>
    <row r="2883" spans="17:22" ht="12.75" x14ac:dyDescent="0.2">
      <c r="Q2883" s="1"/>
      <c r="R2883" s="1"/>
      <c r="S2883" s="1"/>
      <c r="T2883" s="1"/>
      <c r="U2883" s="1"/>
      <c r="V2883" s="1"/>
    </row>
    <row r="2884" spans="17:22" ht="12.75" x14ac:dyDescent="0.2">
      <c r="Q2884" s="1"/>
      <c r="R2884" s="1"/>
      <c r="S2884" s="1"/>
      <c r="T2884" s="1"/>
      <c r="U2884" s="1"/>
      <c r="V2884" s="1"/>
    </row>
    <row r="2885" spans="17:22" ht="12.75" x14ac:dyDescent="0.2">
      <c r="Q2885" s="1"/>
      <c r="R2885" s="1"/>
      <c r="S2885" s="1"/>
      <c r="T2885" s="1"/>
      <c r="U2885" s="1"/>
      <c r="V2885" s="1"/>
    </row>
    <row r="2886" spans="17:22" ht="12.75" x14ac:dyDescent="0.2">
      <c r="Q2886" s="1"/>
      <c r="R2886" s="1"/>
      <c r="S2886" s="1"/>
      <c r="T2886" s="1"/>
      <c r="U2886" s="1"/>
      <c r="V2886" s="1"/>
    </row>
    <row r="2887" spans="17:22" ht="12.75" x14ac:dyDescent="0.2">
      <c r="Q2887" s="1"/>
      <c r="R2887" s="1"/>
      <c r="S2887" s="1"/>
      <c r="T2887" s="1"/>
      <c r="U2887" s="1"/>
      <c r="V2887" s="1"/>
    </row>
    <row r="2888" spans="17:22" ht="12.75" x14ac:dyDescent="0.2">
      <c r="Q2888" s="1"/>
      <c r="R2888" s="1"/>
      <c r="S2888" s="1"/>
      <c r="T2888" s="1"/>
      <c r="U2888" s="1"/>
      <c r="V2888" s="1"/>
    </row>
    <row r="2889" spans="17:22" ht="12.75" x14ac:dyDescent="0.2">
      <c r="Q2889" s="1"/>
      <c r="R2889" s="1"/>
      <c r="S2889" s="1"/>
      <c r="T2889" s="1"/>
      <c r="U2889" s="1"/>
      <c r="V2889" s="1"/>
    </row>
    <row r="2890" spans="17:22" ht="12.75" x14ac:dyDescent="0.2">
      <c r="Q2890" s="1"/>
      <c r="R2890" s="1"/>
      <c r="S2890" s="1"/>
      <c r="T2890" s="1"/>
      <c r="U2890" s="1"/>
      <c r="V2890" s="1"/>
    </row>
    <row r="2891" spans="17:22" ht="12.75" x14ac:dyDescent="0.2">
      <c r="Q2891" s="1"/>
      <c r="R2891" s="1"/>
      <c r="S2891" s="1"/>
      <c r="T2891" s="1"/>
      <c r="U2891" s="1"/>
      <c r="V2891" s="1"/>
    </row>
    <row r="2892" spans="17:22" ht="12.75" x14ac:dyDescent="0.2">
      <c r="Q2892" s="1"/>
      <c r="R2892" s="1"/>
      <c r="S2892" s="1"/>
      <c r="T2892" s="1"/>
      <c r="U2892" s="1"/>
      <c r="V2892" s="1"/>
    </row>
    <row r="2893" spans="17:22" ht="12.75" x14ac:dyDescent="0.2">
      <c r="Q2893" s="1"/>
      <c r="R2893" s="1"/>
      <c r="S2893" s="1"/>
      <c r="T2893" s="1"/>
      <c r="U2893" s="1"/>
      <c r="V2893" s="1"/>
    </row>
    <row r="2894" spans="17:22" ht="12.75" x14ac:dyDescent="0.2">
      <c r="Q2894" s="1"/>
      <c r="R2894" s="1"/>
      <c r="S2894" s="1"/>
      <c r="T2894" s="1"/>
      <c r="U2894" s="1"/>
      <c r="V2894" s="1"/>
    </row>
    <row r="2895" spans="17:22" ht="12.75" x14ac:dyDescent="0.2">
      <c r="Q2895" s="1"/>
      <c r="R2895" s="1"/>
      <c r="S2895" s="1"/>
      <c r="T2895" s="1"/>
      <c r="U2895" s="1"/>
      <c r="V2895" s="1"/>
    </row>
    <row r="2896" spans="17:22" ht="12.75" x14ac:dyDescent="0.2">
      <c r="Q2896" s="1"/>
      <c r="R2896" s="1"/>
      <c r="S2896" s="1"/>
      <c r="T2896" s="1"/>
      <c r="U2896" s="1"/>
      <c r="V2896" s="1"/>
    </row>
    <row r="2897" spans="17:22" ht="12.75" x14ac:dyDescent="0.2">
      <c r="Q2897" s="1"/>
      <c r="R2897" s="1"/>
      <c r="S2897" s="1"/>
      <c r="T2897" s="1"/>
      <c r="U2897" s="1"/>
      <c r="V2897" s="1"/>
    </row>
    <row r="2898" spans="17:22" ht="12.75" x14ac:dyDescent="0.2">
      <c r="Q2898" s="1"/>
      <c r="R2898" s="1"/>
      <c r="S2898" s="1"/>
      <c r="T2898" s="1"/>
      <c r="U2898" s="1"/>
      <c r="V2898" s="1"/>
    </row>
    <row r="2899" spans="17:22" ht="12.75" x14ac:dyDescent="0.2">
      <c r="Q2899" s="1"/>
      <c r="R2899" s="1"/>
      <c r="S2899" s="1"/>
      <c r="T2899" s="1"/>
      <c r="U2899" s="1"/>
      <c r="V2899" s="1"/>
    </row>
    <row r="2900" spans="17:22" ht="12.75" x14ac:dyDescent="0.2">
      <c r="Q2900" s="1"/>
      <c r="R2900" s="1"/>
      <c r="S2900" s="1"/>
      <c r="T2900" s="1"/>
      <c r="U2900" s="1"/>
      <c r="V2900" s="1"/>
    </row>
    <row r="2901" spans="17:22" ht="12.75" x14ac:dyDescent="0.2">
      <c r="Q2901" s="1"/>
      <c r="R2901" s="1"/>
      <c r="S2901" s="1"/>
      <c r="T2901" s="1"/>
      <c r="U2901" s="1"/>
      <c r="V2901" s="1"/>
    </row>
    <row r="2902" spans="17:22" ht="12.75" x14ac:dyDescent="0.2">
      <c r="Q2902" s="1"/>
      <c r="R2902" s="1"/>
      <c r="S2902" s="1"/>
      <c r="T2902" s="1"/>
      <c r="U2902" s="1"/>
      <c r="V2902" s="1"/>
    </row>
    <row r="2903" spans="17:22" ht="12.75" x14ac:dyDescent="0.2">
      <c r="Q2903" s="1"/>
      <c r="R2903" s="1"/>
      <c r="S2903" s="1"/>
      <c r="T2903" s="1"/>
      <c r="U2903" s="1"/>
      <c r="V2903" s="1"/>
    </row>
    <row r="2904" spans="17:22" ht="12.75" x14ac:dyDescent="0.2">
      <c r="Q2904" s="1"/>
      <c r="R2904" s="1"/>
      <c r="S2904" s="1"/>
      <c r="T2904" s="1"/>
      <c r="U2904" s="1"/>
      <c r="V2904" s="1"/>
    </row>
    <row r="2905" spans="17:22" ht="12.75" x14ac:dyDescent="0.2">
      <c r="Q2905" s="1"/>
      <c r="R2905" s="1"/>
      <c r="S2905" s="1"/>
      <c r="T2905" s="1"/>
      <c r="U2905" s="1"/>
      <c r="V2905" s="1"/>
    </row>
    <row r="2906" spans="17:22" ht="12.75" x14ac:dyDescent="0.2">
      <c r="Q2906" s="1"/>
      <c r="R2906" s="1"/>
      <c r="S2906" s="1"/>
      <c r="T2906" s="1"/>
      <c r="U2906" s="1"/>
      <c r="V2906" s="1"/>
    </row>
    <row r="2907" spans="17:22" ht="12.75" x14ac:dyDescent="0.2">
      <c r="Q2907" s="1"/>
      <c r="R2907" s="1"/>
      <c r="S2907" s="1"/>
      <c r="T2907" s="1"/>
      <c r="U2907" s="1"/>
      <c r="V2907" s="1"/>
    </row>
    <row r="2908" spans="17:22" ht="12.75" x14ac:dyDescent="0.2">
      <c r="Q2908" s="1"/>
      <c r="R2908" s="1"/>
      <c r="S2908" s="1"/>
      <c r="T2908" s="1"/>
      <c r="U2908" s="1"/>
      <c r="V2908" s="1"/>
    </row>
    <row r="2909" spans="17:22" ht="12.75" x14ac:dyDescent="0.2">
      <c r="Q2909" s="1"/>
      <c r="R2909" s="1"/>
      <c r="S2909" s="1"/>
      <c r="T2909" s="1"/>
      <c r="U2909" s="1"/>
      <c r="V2909" s="1"/>
    </row>
    <row r="2910" spans="17:22" ht="12.75" x14ac:dyDescent="0.2">
      <c r="Q2910" s="1"/>
      <c r="R2910" s="1"/>
      <c r="S2910" s="1"/>
      <c r="T2910" s="1"/>
      <c r="U2910" s="1"/>
      <c r="V2910" s="1"/>
    </row>
    <row r="2911" spans="17:22" ht="12.75" x14ac:dyDescent="0.2">
      <c r="Q2911" s="1"/>
      <c r="R2911" s="1"/>
      <c r="S2911" s="1"/>
      <c r="T2911" s="1"/>
      <c r="U2911" s="1"/>
      <c r="V2911" s="1"/>
    </row>
    <row r="2912" spans="17:22" ht="12.75" x14ac:dyDescent="0.2">
      <c r="Q2912" s="1"/>
      <c r="R2912" s="1"/>
      <c r="S2912" s="1"/>
      <c r="T2912" s="1"/>
      <c r="U2912" s="1"/>
      <c r="V2912" s="1"/>
    </row>
    <row r="2913" spans="17:22" ht="12.75" x14ac:dyDescent="0.2">
      <c r="Q2913" s="1"/>
      <c r="R2913" s="1"/>
      <c r="S2913" s="1"/>
      <c r="T2913" s="1"/>
      <c r="U2913" s="1"/>
      <c r="V2913" s="1"/>
    </row>
    <row r="2914" spans="17:22" ht="12.75" x14ac:dyDescent="0.2">
      <c r="Q2914" s="1"/>
      <c r="R2914" s="1"/>
      <c r="S2914" s="1"/>
      <c r="T2914" s="1"/>
      <c r="U2914" s="1"/>
      <c r="V2914" s="1"/>
    </row>
    <row r="2915" spans="17:22" ht="12.75" x14ac:dyDescent="0.2">
      <c r="Q2915" s="1"/>
      <c r="R2915" s="1"/>
      <c r="S2915" s="1"/>
      <c r="T2915" s="1"/>
      <c r="U2915" s="1"/>
      <c r="V2915" s="1"/>
    </row>
    <row r="2916" spans="17:22" ht="12.75" x14ac:dyDescent="0.2">
      <c r="Q2916" s="1"/>
      <c r="R2916" s="1"/>
      <c r="S2916" s="1"/>
      <c r="T2916" s="1"/>
      <c r="U2916" s="1"/>
      <c r="V2916" s="1"/>
    </row>
    <row r="2917" spans="17:22" ht="12.75" x14ac:dyDescent="0.2">
      <c r="Q2917" s="1"/>
      <c r="R2917" s="1"/>
      <c r="S2917" s="1"/>
      <c r="T2917" s="1"/>
      <c r="U2917" s="1"/>
      <c r="V2917" s="1"/>
    </row>
    <row r="2918" spans="17:22" ht="12.75" x14ac:dyDescent="0.2">
      <c r="Q2918" s="1"/>
      <c r="R2918" s="1"/>
      <c r="S2918" s="1"/>
      <c r="T2918" s="1"/>
      <c r="U2918" s="1"/>
      <c r="V2918" s="1"/>
    </row>
    <row r="2919" spans="17:22" ht="12.75" x14ac:dyDescent="0.2">
      <c r="Q2919" s="1"/>
      <c r="R2919" s="1"/>
      <c r="S2919" s="1"/>
      <c r="T2919" s="1"/>
      <c r="U2919" s="1"/>
      <c r="V2919" s="1"/>
    </row>
    <row r="2920" spans="17:22" ht="12.75" x14ac:dyDescent="0.2">
      <c r="Q2920" s="1"/>
      <c r="R2920" s="1"/>
      <c r="S2920" s="1"/>
      <c r="T2920" s="1"/>
      <c r="U2920" s="1"/>
      <c r="V2920" s="1"/>
    </row>
    <row r="2921" spans="17:22" ht="12.75" x14ac:dyDescent="0.2">
      <c r="Q2921" s="1"/>
      <c r="R2921" s="1"/>
      <c r="S2921" s="1"/>
      <c r="T2921" s="1"/>
      <c r="U2921" s="1"/>
      <c r="V2921" s="1"/>
    </row>
    <row r="2922" spans="17:22" ht="12.75" x14ac:dyDescent="0.2">
      <c r="Q2922" s="1"/>
      <c r="R2922" s="1"/>
      <c r="S2922" s="1"/>
      <c r="T2922" s="1"/>
      <c r="U2922" s="1"/>
      <c r="V2922" s="1"/>
    </row>
    <row r="2923" spans="17:22" ht="12.75" x14ac:dyDescent="0.2">
      <c r="Q2923" s="1"/>
      <c r="R2923" s="1"/>
      <c r="S2923" s="1"/>
      <c r="T2923" s="1"/>
      <c r="U2923" s="1"/>
      <c r="V2923" s="1"/>
    </row>
    <row r="2924" spans="17:22" ht="12.75" x14ac:dyDescent="0.2">
      <c r="Q2924" s="1"/>
      <c r="R2924" s="1"/>
      <c r="S2924" s="1"/>
      <c r="T2924" s="1"/>
      <c r="U2924" s="1"/>
      <c r="V2924" s="1"/>
    </row>
    <row r="2925" spans="17:22" ht="12.75" x14ac:dyDescent="0.2">
      <c r="Q2925" s="1"/>
      <c r="R2925" s="1"/>
      <c r="S2925" s="1"/>
      <c r="T2925" s="1"/>
      <c r="U2925" s="1"/>
      <c r="V2925" s="1"/>
    </row>
    <row r="2926" spans="17:22" ht="12.75" x14ac:dyDescent="0.2">
      <c r="Q2926" s="1"/>
      <c r="R2926" s="1"/>
      <c r="S2926" s="1"/>
      <c r="T2926" s="1"/>
      <c r="U2926" s="1"/>
      <c r="V2926" s="1"/>
    </row>
    <row r="2927" spans="17:22" ht="12.75" x14ac:dyDescent="0.2">
      <c r="Q2927" s="1"/>
      <c r="R2927" s="1"/>
      <c r="S2927" s="1"/>
      <c r="T2927" s="1"/>
      <c r="U2927" s="1"/>
      <c r="V2927" s="1"/>
    </row>
    <row r="2928" spans="17:22" ht="12.75" x14ac:dyDescent="0.2">
      <c r="Q2928" s="1"/>
      <c r="R2928" s="1"/>
      <c r="S2928" s="1"/>
      <c r="T2928" s="1"/>
      <c r="U2928" s="1"/>
      <c r="V2928" s="1"/>
    </row>
    <row r="2929" spans="17:22" ht="12.75" x14ac:dyDescent="0.2">
      <c r="Q2929" s="1"/>
      <c r="R2929" s="1"/>
      <c r="S2929" s="1"/>
      <c r="T2929" s="1"/>
      <c r="U2929" s="1"/>
      <c r="V2929" s="1"/>
    </row>
    <row r="2930" spans="17:22" ht="12.75" x14ac:dyDescent="0.2">
      <c r="Q2930" s="1"/>
      <c r="R2930" s="1"/>
      <c r="S2930" s="1"/>
      <c r="T2930" s="1"/>
      <c r="U2930" s="1"/>
      <c r="V2930" s="1"/>
    </row>
    <row r="2931" spans="17:22" ht="12.75" x14ac:dyDescent="0.2">
      <c r="Q2931" s="1"/>
      <c r="R2931" s="1"/>
      <c r="S2931" s="1"/>
      <c r="T2931" s="1"/>
      <c r="U2931" s="1"/>
      <c r="V2931" s="1"/>
    </row>
    <row r="2932" spans="17:22" ht="12.75" x14ac:dyDescent="0.2">
      <c r="Q2932" s="1"/>
      <c r="R2932" s="1"/>
      <c r="S2932" s="1"/>
      <c r="T2932" s="1"/>
      <c r="U2932" s="1"/>
      <c r="V2932" s="1"/>
    </row>
    <row r="2933" spans="17:22" ht="12.75" x14ac:dyDescent="0.2">
      <c r="Q2933" s="1"/>
      <c r="R2933" s="1"/>
      <c r="S2933" s="1"/>
      <c r="T2933" s="1"/>
      <c r="U2933" s="1"/>
      <c r="V2933" s="1"/>
    </row>
    <row r="2934" spans="17:22" ht="12.75" x14ac:dyDescent="0.2">
      <c r="Q2934" s="1"/>
      <c r="R2934" s="1"/>
      <c r="S2934" s="1"/>
      <c r="T2934" s="1"/>
      <c r="U2934" s="1"/>
      <c r="V2934" s="1"/>
    </row>
    <row r="2935" spans="17:22" ht="12.75" x14ac:dyDescent="0.2">
      <c r="Q2935" s="1"/>
      <c r="R2935" s="1"/>
      <c r="S2935" s="1"/>
      <c r="T2935" s="1"/>
      <c r="U2935" s="1"/>
      <c r="V2935" s="1"/>
    </row>
    <row r="2936" spans="17:22" ht="12.75" x14ac:dyDescent="0.2">
      <c r="Q2936" s="1"/>
      <c r="R2936" s="1"/>
      <c r="S2936" s="1"/>
      <c r="T2936" s="1"/>
      <c r="U2936" s="1"/>
      <c r="V2936" s="1"/>
    </row>
    <row r="2937" spans="17:22" ht="12.75" x14ac:dyDescent="0.2">
      <c r="Q2937" s="1"/>
      <c r="R2937" s="1"/>
      <c r="S2937" s="1"/>
      <c r="T2937" s="1"/>
      <c r="U2937" s="1"/>
      <c r="V2937" s="1"/>
    </row>
    <row r="2938" spans="17:22" ht="12.75" x14ac:dyDescent="0.2">
      <c r="Q2938" s="1"/>
      <c r="R2938" s="1"/>
      <c r="S2938" s="1"/>
      <c r="T2938" s="1"/>
      <c r="U2938" s="1"/>
      <c r="V2938" s="1"/>
    </row>
    <row r="2939" spans="17:22" ht="12.75" x14ac:dyDescent="0.2">
      <c r="Q2939" s="1"/>
      <c r="R2939" s="1"/>
      <c r="S2939" s="1"/>
      <c r="T2939" s="1"/>
      <c r="U2939" s="1"/>
      <c r="V2939" s="1"/>
    </row>
    <row r="2940" spans="17:22" ht="12.75" x14ac:dyDescent="0.2">
      <c r="Q2940" s="1"/>
      <c r="R2940" s="1"/>
      <c r="S2940" s="1"/>
      <c r="T2940" s="1"/>
      <c r="U2940" s="1"/>
      <c r="V2940" s="1"/>
    </row>
    <row r="2941" spans="17:22" ht="12.75" x14ac:dyDescent="0.2">
      <c r="Q2941" s="1"/>
      <c r="R2941" s="1"/>
      <c r="S2941" s="1"/>
      <c r="T2941" s="1"/>
      <c r="U2941" s="1"/>
      <c r="V2941" s="1"/>
    </row>
    <row r="2942" spans="17:22" ht="12.75" x14ac:dyDescent="0.2">
      <c r="Q2942" s="1"/>
      <c r="R2942" s="1"/>
      <c r="S2942" s="1"/>
      <c r="T2942" s="1"/>
      <c r="U2942" s="1"/>
      <c r="V2942" s="1"/>
    </row>
    <row r="2943" spans="17:22" ht="12.75" x14ac:dyDescent="0.2">
      <c r="Q2943" s="1"/>
      <c r="R2943" s="1"/>
      <c r="S2943" s="1"/>
      <c r="T2943" s="1"/>
      <c r="U2943" s="1"/>
      <c r="V2943" s="1"/>
    </row>
    <row r="2944" spans="17:22" ht="12.75" x14ac:dyDescent="0.2">
      <c r="Q2944" s="1"/>
      <c r="R2944" s="1"/>
      <c r="S2944" s="1"/>
      <c r="T2944" s="1"/>
      <c r="U2944" s="1"/>
      <c r="V2944" s="1"/>
    </row>
    <row r="2945" spans="17:22" ht="12.75" x14ac:dyDescent="0.2">
      <c r="Q2945" s="1"/>
      <c r="R2945" s="1"/>
      <c r="S2945" s="1"/>
      <c r="T2945" s="1"/>
      <c r="U2945" s="1"/>
      <c r="V2945" s="1"/>
    </row>
    <row r="2946" spans="17:22" ht="12.75" x14ac:dyDescent="0.2">
      <c r="Q2946" s="1"/>
      <c r="R2946" s="1"/>
      <c r="S2946" s="1"/>
      <c r="T2946" s="1"/>
      <c r="U2946" s="1"/>
      <c r="V2946" s="1"/>
    </row>
    <row r="2947" spans="17:22" ht="12.75" x14ac:dyDescent="0.2">
      <c r="Q2947" s="1"/>
      <c r="R2947" s="1"/>
      <c r="S2947" s="1"/>
      <c r="T2947" s="1"/>
      <c r="U2947" s="1"/>
      <c r="V2947" s="1"/>
    </row>
    <row r="2948" spans="17:22" ht="12.75" x14ac:dyDescent="0.2">
      <c r="Q2948" s="1"/>
      <c r="R2948" s="1"/>
      <c r="S2948" s="1"/>
      <c r="T2948" s="1"/>
      <c r="U2948" s="1"/>
      <c r="V2948" s="1"/>
    </row>
    <row r="2949" spans="17:22" ht="12.75" x14ac:dyDescent="0.2">
      <c r="Q2949" s="1"/>
      <c r="R2949" s="1"/>
      <c r="S2949" s="1"/>
      <c r="T2949" s="1"/>
      <c r="U2949" s="1"/>
      <c r="V2949" s="1"/>
    </row>
    <row r="2950" spans="17:22" ht="12.75" x14ac:dyDescent="0.2">
      <c r="Q2950" s="1"/>
      <c r="R2950" s="1"/>
      <c r="S2950" s="1"/>
      <c r="T2950" s="1"/>
      <c r="U2950" s="1"/>
      <c r="V2950" s="1"/>
    </row>
    <row r="2951" spans="17:22" ht="12.75" x14ac:dyDescent="0.2">
      <c r="Q2951" s="1"/>
      <c r="R2951" s="1"/>
      <c r="S2951" s="1"/>
      <c r="T2951" s="1"/>
      <c r="U2951" s="1"/>
      <c r="V2951" s="1"/>
    </row>
    <row r="2952" spans="17:22" ht="12.75" x14ac:dyDescent="0.2">
      <c r="Q2952" s="1"/>
      <c r="R2952" s="1"/>
      <c r="S2952" s="1"/>
      <c r="T2952" s="1"/>
      <c r="U2952" s="1"/>
      <c r="V2952" s="1"/>
    </row>
    <row r="2953" spans="17:22" ht="12.75" x14ac:dyDescent="0.2">
      <c r="Q2953" s="1"/>
      <c r="R2953" s="1"/>
      <c r="S2953" s="1"/>
      <c r="T2953" s="1"/>
      <c r="U2953" s="1"/>
      <c r="V2953" s="1"/>
    </row>
    <row r="2954" spans="17:22" ht="12.75" x14ac:dyDescent="0.2">
      <c r="Q2954" s="1"/>
      <c r="R2954" s="1"/>
      <c r="S2954" s="1"/>
      <c r="T2954" s="1"/>
      <c r="U2954" s="1"/>
      <c r="V2954" s="1"/>
    </row>
    <row r="2955" spans="17:22" ht="12.75" x14ac:dyDescent="0.2">
      <c r="Q2955" s="1"/>
      <c r="R2955" s="1"/>
      <c r="S2955" s="1"/>
      <c r="T2955" s="1"/>
      <c r="U2955" s="1"/>
      <c r="V2955" s="1"/>
    </row>
    <row r="2956" spans="17:22" ht="12.75" x14ac:dyDescent="0.2">
      <c r="Q2956" s="1"/>
      <c r="R2956" s="1"/>
      <c r="S2956" s="1"/>
      <c r="T2956" s="1"/>
      <c r="U2956" s="1"/>
      <c r="V2956" s="1"/>
    </row>
    <row r="2957" spans="17:22" ht="12.75" x14ac:dyDescent="0.2">
      <c r="Q2957" s="1"/>
      <c r="R2957" s="1"/>
      <c r="S2957" s="1"/>
      <c r="T2957" s="1"/>
      <c r="U2957" s="1"/>
      <c r="V2957" s="1"/>
    </row>
    <row r="2958" spans="17:22" ht="12.75" x14ac:dyDescent="0.2">
      <c r="Q2958" s="1"/>
      <c r="R2958" s="1"/>
      <c r="S2958" s="1"/>
      <c r="T2958" s="1"/>
      <c r="U2958" s="1"/>
      <c r="V2958" s="1"/>
    </row>
    <row r="2959" spans="17:22" ht="12.75" x14ac:dyDescent="0.2">
      <c r="Q2959" s="1"/>
      <c r="R2959" s="1"/>
      <c r="S2959" s="1"/>
      <c r="T2959" s="1"/>
      <c r="U2959" s="1"/>
      <c r="V2959" s="1"/>
    </row>
    <row r="2960" spans="17:22" ht="12.75" x14ac:dyDescent="0.2">
      <c r="Q2960" s="1"/>
      <c r="R2960" s="1"/>
      <c r="S2960" s="1"/>
      <c r="T2960" s="1"/>
      <c r="U2960" s="1"/>
      <c r="V2960" s="1"/>
    </row>
    <row r="2961" spans="17:22" ht="12.75" x14ac:dyDescent="0.2">
      <c r="Q2961" s="1"/>
      <c r="R2961" s="1"/>
      <c r="S2961" s="1"/>
      <c r="T2961" s="1"/>
      <c r="U2961" s="1"/>
      <c r="V2961" s="1"/>
    </row>
    <row r="2962" spans="17:22" ht="12.75" x14ac:dyDescent="0.2">
      <c r="Q2962" s="1"/>
      <c r="R2962" s="1"/>
      <c r="S2962" s="1"/>
      <c r="T2962" s="1"/>
      <c r="U2962" s="1"/>
      <c r="V2962" s="1"/>
    </row>
    <row r="2963" spans="17:22" ht="12.75" x14ac:dyDescent="0.2">
      <c r="Q2963" s="1"/>
      <c r="R2963" s="1"/>
      <c r="S2963" s="1"/>
      <c r="T2963" s="1"/>
      <c r="U2963" s="1"/>
      <c r="V2963" s="1"/>
    </row>
    <row r="2964" spans="17:22" ht="12.75" x14ac:dyDescent="0.2">
      <c r="Q2964" s="1"/>
      <c r="R2964" s="1"/>
      <c r="S2964" s="1"/>
      <c r="T2964" s="1"/>
      <c r="U2964" s="1"/>
      <c r="V2964" s="1"/>
    </row>
    <row r="2965" spans="17:22" ht="12.75" x14ac:dyDescent="0.2">
      <c r="Q2965" s="1"/>
      <c r="R2965" s="1"/>
      <c r="S2965" s="1"/>
      <c r="T2965" s="1"/>
      <c r="U2965" s="1"/>
      <c r="V2965" s="1"/>
    </row>
    <row r="2966" spans="17:22" ht="12.75" x14ac:dyDescent="0.2">
      <c r="Q2966" s="1"/>
      <c r="R2966" s="1"/>
      <c r="S2966" s="1"/>
      <c r="T2966" s="1"/>
      <c r="U2966" s="1"/>
      <c r="V2966" s="1"/>
    </row>
    <row r="2967" spans="17:22" ht="12.75" x14ac:dyDescent="0.2">
      <c r="Q2967" s="1"/>
      <c r="R2967" s="1"/>
      <c r="S2967" s="1"/>
      <c r="T2967" s="1"/>
      <c r="U2967" s="1"/>
      <c r="V2967" s="1"/>
    </row>
    <row r="2968" spans="17:22" ht="12.75" x14ac:dyDescent="0.2">
      <c r="Q2968" s="1"/>
      <c r="R2968" s="1"/>
      <c r="S2968" s="1"/>
      <c r="T2968" s="1"/>
      <c r="U2968" s="1"/>
      <c r="V2968" s="1"/>
    </row>
    <row r="2969" spans="17:22" ht="12.75" x14ac:dyDescent="0.2">
      <c r="Q2969" s="1"/>
      <c r="R2969" s="1"/>
      <c r="S2969" s="1"/>
      <c r="T2969" s="1"/>
      <c r="U2969" s="1"/>
      <c r="V2969" s="1"/>
    </row>
    <row r="2970" spans="17:22" ht="12.75" x14ac:dyDescent="0.2">
      <c r="Q2970" s="1"/>
      <c r="R2970" s="1"/>
      <c r="S2970" s="1"/>
      <c r="T2970" s="1"/>
      <c r="U2970" s="1"/>
      <c r="V2970" s="1"/>
    </row>
    <row r="2971" spans="17:22" ht="12.75" x14ac:dyDescent="0.2">
      <c r="Q2971" s="1"/>
      <c r="R2971" s="1"/>
      <c r="S2971" s="1"/>
      <c r="T2971" s="1"/>
      <c r="U2971" s="1"/>
      <c r="V2971" s="1"/>
    </row>
    <row r="2972" spans="17:22" ht="12.75" x14ac:dyDescent="0.2">
      <c r="Q2972" s="1"/>
      <c r="R2972" s="1"/>
      <c r="S2972" s="1"/>
      <c r="T2972" s="1"/>
      <c r="U2972" s="1"/>
      <c r="V2972" s="1"/>
    </row>
    <row r="2973" spans="17:22" ht="12.75" x14ac:dyDescent="0.2">
      <c r="Q2973" s="1"/>
      <c r="R2973" s="1"/>
      <c r="S2973" s="1"/>
      <c r="T2973" s="1"/>
      <c r="U2973" s="1"/>
      <c r="V2973" s="1"/>
    </row>
    <row r="2974" spans="17:22" ht="12.75" x14ac:dyDescent="0.2">
      <c r="Q2974" s="1"/>
      <c r="R2974" s="1"/>
      <c r="S2974" s="1"/>
      <c r="T2974" s="1"/>
      <c r="U2974" s="1"/>
      <c r="V2974" s="1"/>
    </row>
    <row r="2975" spans="17:22" ht="12.75" x14ac:dyDescent="0.2">
      <c r="Q2975" s="1"/>
      <c r="R2975" s="1"/>
      <c r="S2975" s="1"/>
      <c r="T2975" s="1"/>
      <c r="U2975" s="1"/>
      <c r="V2975" s="1"/>
    </row>
    <row r="2976" spans="17:22" ht="12.75" x14ac:dyDescent="0.2">
      <c r="Q2976" s="1"/>
      <c r="R2976" s="1"/>
      <c r="S2976" s="1"/>
      <c r="T2976" s="1"/>
      <c r="U2976" s="1"/>
      <c r="V2976" s="1"/>
    </row>
    <row r="2977" spans="17:22" ht="12.75" x14ac:dyDescent="0.2">
      <c r="Q2977" s="1"/>
      <c r="R2977" s="1"/>
      <c r="S2977" s="1"/>
      <c r="T2977" s="1"/>
      <c r="U2977" s="1"/>
      <c r="V2977" s="1"/>
    </row>
    <row r="2978" spans="17:22" ht="12.75" x14ac:dyDescent="0.2">
      <c r="Q2978" s="1"/>
      <c r="R2978" s="1"/>
      <c r="S2978" s="1"/>
      <c r="T2978" s="1"/>
      <c r="U2978" s="1"/>
      <c r="V2978" s="1"/>
    </row>
    <row r="2979" spans="17:22" ht="12.75" x14ac:dyDescent="0.2">
      <c r="Q2979" s="1"/>
      <c r="R2979" s="1"/>
      <c r="S2979" s="1"/>
      <c r="T2979" s="1"/>
      <c r="U2979" s="1"/>
      <c r="V2979" s="1"/>
    </row>
    <row r="2980" spans="17:22" ht="12.75" x14ac:dyDescent="0.2">
      <c r="Q2980" s="1"/>
      <c r="R2980" s="1"/>
      <c r="S2980" s="1"/>
      <c r="T2980" s="1"/>
      <c r="U2980" s="1"/>
      <c r="V2980" s="1"/>
    </row>
    <row r="2981" spans="17:22" ht="12.75" x14ac:dyDescent="0.2">
      <c r="Q2981" s="1"/>
      <c r="R2981" s="1"/>
      <c r="S2981" s="1"/>
      <c r="T2981" s="1"/>
      <c r="U2981" s="1"/>
      <c r="V2981" s="1"/>
    </row>
    <row r="2982" spans="17:22" ht="12.75" x14ac:dyDescent="0.2">
      <c r="Q2982" s="1"/>
      <c r="R2982" s="1"/>
      <c r="S2982" s="1"/>
      <c r="T2982" s="1"/>
      <c r="U2982" s="1"/>
      <c r="V2982" s="1"/>
    </row>
    <row r="2983" spans="17:22" ht="12.75" x14ac:dyDescent="0.2">
      <c r="Q2983" s="1"/>
      <c r="R2983" s="1"/>
      <c r="S2983" s="1"/>
      <c r="T2983" s="1"/>
      <c r="U2983" s="1"/>
      <c r="V2983" s="1"/>
    </row>
    <row r="2984" spans="17:22" ht="12.75" x14ac:dyDescent="0.2">
      <c r="Q2984" s="1"/>
      <c r="R2984" s="1"/>
      <c r="S2984" s="1"/>
      <c r="T2984" s="1"/>
      <c r="U2984" s="1"/>
      <c r="V2984" s="1"/>
    </row>
    <row r="2985" spans="17:22" ht="12.75" x14ac:dyDescent="0.2">
      <c r="Q2985" s="1"/>
      <c r="R2985" s="1"/>
      <c r="S2985" s="1"/>
      <c r="T2985" s="1"/>
      <c r="U2985" s="1"/>
      <c r="V2985" s="1"/>
    </row>
    <row r="2986" spans="17:22" ht="12.75" x14ac:dyDescent="0.2">
      <c r="Q2986" s="1"/>
      <c r="R2986" s="1"/>
      <c r="S2986" s="1"/>
      <c r="T2986" s="1"/>
      <c r="U2986" s="1"/>
      <c r="V2986" s="1"/>
    </row>
    <row r="2987" spans="17:22" ht="12.75" x14ac:dyDescent="0.2">
      <c r="Q2987" s="1"/>
      <c r="R2987" s="1"/>
      <c r="S2987" s="1"/>
      <c r="T2987" s="1"/>
      <c r="U2987" s="1"/>
      <c r="V2987" s="1"/>
    </row>
    <row r="2988" spans="17:22" ht="12.75" x14ac:dyDescent="0.2">
      <c r="Q2988" s="1"/>
      <c r="R2988" s="1"/>
      <c r="S2988" s="1"/>
      <c r="T2988" s="1"/>
      <c r="U2988" s="1"/>
      <c r="V2988" s="1"/>
    </row>
    <row r="2989" spans="17:22" ht="12.75" x14ac:dyDescent="0.2">
      <c r="Q2989" s="1"/>
      <c r="R2989" s="1"/>
      <c r="S2989" s="1"/>
      <c r="T2989" s="1"/>
      <c r="U2989" s="1"/>
      <c r="V2989" s="1"/>
    </row>
    <row r="2990" spans="17:22" ht="12.75" x14ac:dyDescent="0.2">
      <c r="Q2990" s="1"/>
      <c r="R2990" s="1"/>
      <c r="S2990" s="1"/>
      <c r="T2990" s="1"/>
      <c r="U2990" s="1"/>
      <c r="V2990" s="1"/>
    </row>
    <row r="2991" spans="17:22" ht="12.75" x14ac:dyDescent="0.2">
      <c r="Q2991" s="1"/>
      <c r="R2991" s="1"/>
      <c r="S2991" s="1"/>
      <c r="T2991" s="1"/>
      <c r="U2991" s="1"/>
      <c r="V2991" s="1"/>
    </row>
    <row r="2992" spans="17:22" ht="12.75" x14ac:dyDescent="0.2">
      <c r="Q2992" s="1"/>
      <c r="R2992" s="1"/>
      <c r="S2992" s="1"/>
      <c r="T2992" s="1"/>
      <c r="U2992" s="1"/>
      <c r="V2992" s="1"/>
    </row>
    <row r="2993" spans="17:22" ht="12.75" x14ac:dyDescent="0.2">
      <c r="Q2993" s="1"/>
      <c r="R2993" s="1"/>
      <c r="S2993" s="1"/>
      <c r="T2993" s="1"/>
      <c r="U2993" s="1"/>
      <c r="V2993" s="1"/>
    </row>
    <row r="2994" spans="17:22" ht="12.75" x14ac:dyDescent="0.2">
      <c r="Q2994" s="1"/>
      <c r="R2994" s="1"/>
      <c r="S2994" s="1"/>
      <c r="T2994" s="1"/>
      <c r="U2994" s="1"/>
      <c r="V2994" s="1"/>
    </row>
    <row r="2995" spans="17:22" ht="12.75" x14ac:dyDescent="0.2">
      <c r="Q2995" s="1"/>
      <c r="R2995" s="1"/>
      <c r="S2995" s="1"/>
      <c r="T2995" s="1"/>
      <c r="U2995" s="1"/>
      <c r="V2995" s="1"/>
    </row>
    <row r="2996" spans="17:22" ht="12.75" x14ac:dyDescent="0.2">
      <c r="Q2996" s="1"/>
      <c r="R2996" s="1"/>
      <c r="S2996" s="1"/>
      <c r="T2996" s="1"/>
      <c r="U2996" s="1"/>
      <c r="V2996" s="1"/>
    </row>
    <row r="2997" spans="17:22" ht="12.75" x14ac:dyDescent="0.2">
      <c r="Q2997" s="1"/>
      <c r="R2997" s="1"/>
      <c r="S2997" s="1"/>
      <c r="T2997" s="1"/>
      <c r="U2997" s="1"/>
      <c r="V2997" s="1"/>
    </row>
    <row r="2998" spans="17:22" ht="12.75" x14ac:dyDescent="0.2">
      <c r="Q2998" s="1"/>
      <c r="R2998" s="1"/>
      <c r="S2998" s="1"/>
      <c r="T2998" s="1"/>
      <c r="U2998" s="1"/>
      <c r="V2998" s="1"/>
    </row>
    <row r="2999" spans="17:22" ht="12.75" x14ac:dyDescent="0.2">
      <c r="Q2999" s="1"/>
      <c r="R2999" s="1"/>
      <c r="S2999" s="1"/>
      <c r="T2999" s="1"/>
      <c r="U2999" s="1"/>
      <c r="V2999" s="1"/>
    </row>
    <row r="3000" spans="17:22" ht="12.75" x14ac:dyDescent="0.2">
      <c r="Q3000" s="1"/>
      <c r="R3000" s="1"/>
      <c r="S3000" s="1"/>
      <c r="T3000" s="1"/>
      <c r="U3000" s="1"/>
      <c r="V3000" s="1"/>
    </row>
    <row r="3001" spans="17:22" ht="12.75" x14ac:dyDescent="0.2">
      <c r="Q3001" s="1"/>
      <c r="R3001" s="1"/>
      <c r="S3001" s="1"/>
      <c r="T3001" s="1"/>
      <c r="U3001" s="1"/>
      <c r="V3001" s="1"/>
    </row>
    <row r="3002" spans="17:22" ht="12.75" x14ac:dyDescent="0.2">
      <c r="Q3002" s="1"/>
      <c r="R3002" s="1"/>
      <c r="S3002" s="1"/>
      <c r="T3002" s="1"/>
      <c r="U3002" s="1"/>
      <c r="V3002" s="1"/>
    </row>
    <row r="3003" spans="17:22" ht="12.75" x14ac:dyDescent="0.2">
      <c r="Q3003" s="1"/>
      <c r="R3003" s="1"/>
      <c r="S3003" s="1"/>
      <c r="T3003" s="1"/>
      <c r="U3003" s="1"/>
      <c r="V3003" s="1"/>
    </row>
    <row r="3004" spans="17:22" ht="12.75" x14ac:dyDescent="0.2">
      <c r="Q3004" s="1"/>
      <c r="R3004" s="1"/>
      <c r="S3004" s="1"/>
      <c r="T3004" s="1"/>
      <c r="U3004" s="1"/>
      <c r="V3004" s="1"/>
    </row>
    <row r="3005" spans="17:22" ht="12.75" x14ac:dyDescent="0.2">
      <c r="Q3005" s="1"/>
      <c r="R3005" s="1"/>
      <c r="S3005" s="1"/>
      <c r="T3005" s="1"/>
      <c r="U3005" s="1"/>
      <c r="V3005" s="1"/>
    </row>
    <row r="3006" spans="17:22" ht="12.75" x14ac:dyDescent="0.2">
      <c r="Q3006" s="1"/>
      <c r="R3006" s="1"/>
      <c r="S3006" s="1"/>
      <c r="T3006" s="1"/>
      <c r="U3006" s="1"/>
      <c r="V3006" s="1"/>
    </row>
    <row r="3007" spans="17:22" ht="12.75" x14ac:dyDescent="0.2">
      <c r="Q3007" s="1"/>
      <c r="R3007" s="1"/>
      <c r="S3007" s="1"/>
      <c r="T3007" s="1"/>
      <c r="U3007" s="1"/>
      <c r="V3007" s="1"/>
    </row>
    <row r="3008" spans="17:22" ht="12.75" x14ac:dyDescent="0.2">
      <c r="Q3008" s="1"/>
      <c r="R3008" s="1"/>
      <c r="S3008" s="1"/>
      <c r="T3008" s="1"/>
      <c r="U3008" s="1"/>
      <c r="V3008" s="1"/>
    </row>
    <row r="3009" spans="17:22" ht="12.75" x14ac:dyDescent="0.2">
      <c r="Q3009" s="1"/>
      <c r="R3009" s="1"/>
      <c r="S3009" s="1"/>
      <c r="T3009" s="1"/>
      <c r="U3009" s="1"/>
      <c r="V3009" s="1"/>
    </row>
    <row r="3010" spans="17:22" ht="12.75" x14ac:dyDescent="0.2">
      <c r="Q3010" s="1"/>
      <c r="R3010" s="1"/>
      <c r="S3010" s="1"/>
      <c r="T3010" s="1"/>
      <c r="U3010" s="1"/>
      <c r="V3010" s="1"/>
    </row>
    <row r="3011" spans="17:22" ht="12.75" x14ac:dyDescent="0.2">
      <c r="Q3011" s="1"/>
      <c r="R3011" s="1"/>
      <c r="S3011" s="1"/>
      <c r="T3011" s="1"/>
      <c r="U3011" s="1"/>
      <c r="V3011" s="1"/>
    </row>
    <row r="3012" spans="17:22" ht="12.75" x14ac:dyDescent="0.2">
      <c r="Q3012" s="1"/>
      <c r="R3012" s="1"/>
      <c r="S3012" s="1"/>
      <c r="T3012" s="1"/>
      <c r="U3012" s="1"/>
      <c r="V3012" s="1"/>
    </row>
    <row r="3013" spans="17:22" ht="12.75" x14ac:dyDescent="0.2">
      <c r="Q3013" s="1"/>
      <c r="R3013" s="1"/>
      <c r="S3013" s="1"/>
      <c r="T3013" s="1"/>
      <c r="U3013" s="1"/>
      <c r="V3013" s="1"/>
    </row>
    <row r="3014" spans="17:22" ht="12.75" x14ac:dyDescent="0.2">
      <c r="Q3014" s="1"/>
      <c r="R3014" s="1"/>
      <c r="S3014" s="1"/>
      <c r="T3014" s="1"/>
      <c r="U3014" s="1"/>
      <c r="V3014" s="1"/>
    </row>
    <row r="3015" spans="17:22" ht="12.75" x14ac:dyDescent="0.2">
      <c r="Q3015" s="1"/>
      <c r="R3015" s="1"/>
      <c r="S3015" s="1"/>
      <c r="T3015" s="1"/>
      <c r="U3015" s="1"/>
      <c r="V3015" s="1"/>
    </row>
    <row r="3016" spans="17:22" ht="12.75" x14ac:dyDescent="0.2">
      <c r="Q3016" s="1"/>
      <c r="R3016" s="1"/>
      <c r="S3016" s="1"/>
      <c r="T3016" s="1"/>
      <c r="U3016" s="1"/>
      <c r="V3016" s="1"/>
    </row>
    <row r="3017" spans="17:22" ht="12.75" x14ac:dyDescent="0.2">
      <c r="Q3017" s="1"/>
      <c r="R3017" s="1"/>
      <c r="S3017" s="1"/>
      <c r="T3017" s="1"/>
      <c r="U3017" s="1"/>
      <c r="V3017" s="1"/>
    </row>
    <row r="3018" spans="17:22" ht="12.75" x14ac:dyDescent="0.2">
      <c r="Q3018" s="1"/>
      <c r="R3018" s="1"/>
      <c r="S3018" s="1"/>
      <c r="T3018" s="1"/>
      <c r="U3018" s="1"/>
      <c r="V3018" s="1"/>
    </row>
    <row r="3019" spans="17:22" ht="12.75" x14ac:dyDescent="0.2">
      <c r="Q3019" s="1"/>
      <c r="R3019" s="1"/>
      <c r="S3019" s="1"/>
      <c r="T3019" s="1"/>
      <c r="U3019" s="1"/>
      <c r="V3019" s="1"/>
    </row>
    <row r="3020" spans="17:22" ht="12.75" x14ac:dyDescent="0.2">
      <c r="Q3020" s="1"/>
      <c r="R3020" s="1"/>
      <c r="S3020" s="1"/>
      <c r="T3020" s="1"/>
      <c r="U3020" s="1"/>
      <c r="V3020" s="1"/>
    </row>
    <row r="3021" spans="17:22" ht="12.75" x14ac:dyDescent="0.2">
      <c r="Q3021" s="1"/>
      <c r="R3021" s="1"/>
      <c r="S3021" s="1"/>
      <c r="T3021" s="1"/>
      <c r="U3021" s="1"/>
      <c r="V3021" s="1"/>
    </row>
    <row r="3022" spans="17:22" ht="12.75" x14ac:dyDescent="0.2">
      <c r="Q3022" s="1"/>
      <c r="R3022" s="1"/>
      <c r="S3022" s="1"/>
      <c r="T3022" s="1"/>
      <c r="U3022" s="1"/>
      <c r="V3022" s="1"/>
    </row>
    <row r="3023" spans="17:22" ht="12.75" x14ac:dyDescent="0.2">
      <c r="Q3023" s="1"/>
      <c r="R3023" s="1"/>
      <c r="S3023" s="1"/>
      <c r="T3023" s="1"/>
      <c r="U3023" s="1"/>
      <c r="V3023" s="1"/>
    </row>
    <row r="3024" spans="17:22" ht="12.75" x14ac:dyDescent="0.2">
      <c r="Q3024" s="1"/>
      <c r="R3024" s="1"/>
      <c r="S3024" s="1"/>
      <c r="T3024" s="1"/>
      <c r="U3024" s="1"/>
      <c r="V3024" s="1"/>
    </row>
    <row r="3025" spans="17:22" ht="12.75" x14ac:dyDescent="0.2">
      <c r="Q3025" s="1"/>
      <c r="R3025" s="1"/>
      <c r="S3025" s="1"/>
      <c r="T3025" s="1"/>
      <c r="U3025" s="1"/>
      <c r="V3025" s="1"/>
    </row>
    <row r="3026" spans="17:22" ht="12.75" x14ac:dyDescent="0.2">
      <c r="Q3026" s="1"/>
      <c r="R3026" s="1"/>
      <c r="S3026" s="1"/>
      <c r="T3026" s="1"/>
      <c r="U3026" s="1"/>
      <c r="V3026" s="1"/>
    </row>
    <row r="3027" spans="17:22" ht="12.75" x14ac:dyDescent="0.2">
      <c r="Q3027" s="1"/>
      <c r="R3027" s="1"/>
      <c r="S3027" s="1"/>
      <c r="T3027" s="1"/>
      <c r="U3027" s="1"/>
      <c r="V3027" s="1"/>
    </row>
    <row r="3028" spans="17:22" ht="12.75" x14ac:dyDescent="0.2">
      <c r="Q3028" s="1"/>
      <c r="R3028" s="1"/>
      <c r="S3028" s="1"/>
      <c r="T3028" s="1"/>
      <c r="U3028" s="1"/>
      <c r="V3028" s="1"/>
    </row>
    <row r="3029" spans="17:22" ht="12.75" x14ac:dyDescent="0.2">
      <c r="Q3029" s="1"/>
      <c r="R3029" s="1"/>
      <c r="S3029" s="1"/>
      <c r="T3029" s="1"/>
      <c r="U3029" s="1"/>
      <c r="V3029" s="1"/>
    </row>
    <row r="3030" spans="17:22" ht="12.75" x14ac:dyDescent="0.2">
      <c r="Q3030" s="1"/>
      <c r="R3030" s="1"/>
      <c r="S3030" s="1"/>
      <c r="T3030" s="1"/>
      <c r="U3030" s="1"/>
      <c r="V3030" s="1"/>
    </row>
    <row r="3031" spans="17:22" ht="12.75" x14ac:dyDescent="0.2">
      <c r="Q3031" s="1"/>
      <c r="R3031" s="1"/>
      <c r="S3031" s="1"/>
      <c r="T3031" s="1"/>
      <c r="U3031" s="1"/>
      <c r="V3031" s="1"/>
    </row>
    <row r="3032" spans="17:22" ht="12.75" x14ac:dyDescent="0.2">
      <c r="Q3032" s="1"/>
      <c r="R3032" s="1"/>
      <c r="S3032" s="1"/>
      <c r="T3032" s="1"/>
      <c r="U3032" s="1"/>
      <c r="V3032" s="1"/>
    </row>
    <row r="3033" spans="17:22" ht="12.75" x14ac:dyDescent="0.2">
      <c r="Q3033" s="1"/>
      <c r="R3033" s="1"/>
      <c r="S3033" s="1"/>
      <c r="T3033" s="1"/>
      <c r="U3033" s="1"/>
      <c r="V3033" s="1"/>
    </row>
    <row r="3034" spans="17:22" ht="12.75" x14ac:dyDescent="0.2">
      <c r="Q3034" s="1"/>
      <c r="R3034" s="1"/>
      <c r="S3034" s="1"/>
      <c r="T3034" s="1"/>
      <c r="U3034" s="1"/>
      <c r="V3034" s="1"/>
    </row>
    <row r="3035" spans="17:22" ht="12.75" x14ac:dyDescent="0.2">
      <c r="Q3035" s="1"/>
      <c r="R3035" s="1"/>
      <c r="S3035" s="1"/>
      <c r="T3035" s="1"/>
      <c r="U3035" s="1"/>
      <c r="V3035" s="1"/>
    </row>
    <row r="3036" spans="17:22" ht="12.75" x14ac:dyDescent="0.2">
      <c r="Q3036" s="1"/>
      <c r="R3036" s="1"/>
      <c r="S3036" s="1"/>
      <c r="T3036" s="1"/>
      <c r="U3036" s="1"/>
      <c r="V3036" s="1"/>
    </row>
    <row r="3037" spans="17:22" ht="12.75" x14ac:dyDescent="0.2">
      <c r="Q3037" s="1"/>
      <c r="R3037" s="1"/>
      <c r="S3037" s="1"/>
      <c r="T3037" s="1"/>
      <c r="U3037" s="1"/>
      <c r="V3037" s="1"/>
    </row>
    <row r="3038" spans="17:22" ht="12.75" x14ac:dyDescent="0.2">
      <c r="Q3038" s="1"/>
      <c r="R3038" s="1"/>
      <c r="S3038" s="1"/>
      <c r="T3038" s="1"/>
      <c r="U3038" s="1"/>
      <c r="V3038" s="1"/>
    </row>
    <row r="3039" spans="17:22" ht="12.75" x14ac:dyDescent="0.2">
      <c r="Q3039" s="1"/>
      <c r="R3039" s="1"/>
      <c r="S3039" s="1"/>
      <c r="T3039" s="1"/>
      <c r="U3039" s="1"/>
      <c r="V3039" s="1"/>
    </row>
    <row r="3040" spans="17:22" ht="12.75" x14ac:dyDescent="0.2">
      <c r="Q3040" s="1"/>
      <c r="R3040" s="1"/>
      <c r="S3040" s="1"/>
      <c r="T3040" s="1"/>
      <c r="U3040" s="1"/>
      <c r="V3040" s="1"/>
    </row>
    <row r="3041" spans="17:22" ht="12.75" x14ac:dyDescent="0.2">
      <c r="Q3041" s="1"/>
      <c r="R3041" s="1"/>
      <c r="S3041" s="1"/>
      <c r="T3041" s="1"/>
      <c r="U3041" s="1"/>
      <c r="V3041" s="1"/>
    </row>
    <row r="3042" spans="17:22" ht="12.75" x14ac:dyDescent="0.2">
      <c r="Q3042" s="1"/>
      <c r="R3042" s="1"/>
      <c r="S3042" s="1"/>
      <c r="T3042" s="1"/>
      <c r="U3042" s="1"/>
      <c r="V3042" s="1"/>
    </row>
    <row r="3043" spans="17:22" ht="12.75" x14ac:dyDescent="0.2">
      <c r="Q3043" s="1"/>
      <c r="R3043" s="1"/>
      <c r="S3043" s="1"/>
      <c r="T3043" s="1"/>
      <c r="U3043" s="1"/>
      <c r="V3043" s="1"/>
    </row>
    <row r="3044" spans="17:22" ht="12.75" x14ac:dyDescent="0.2">
      <c r="Q3044" s="1"/>
      <c r="R3044" s="1"/>
      <c r="S3044" s="1"/>
      <c r="T3044" s="1"/>
      <c r="U3044" s="1"/>
      <c r="V3044" s="1"/>
    </row>
    <row r="3045" spans="17:22" ht="12.75" x14ac:dyDescent="0.2">
      <c r="Q3045" s="1"/>
      <c r="R3045" s="1"/>
      <c r="S3045" s="1"/>
      <c r="T3045" s="1"/>
      <c r="U3045" s="1"/>
      <c r="V3045" s="1"/>
    </row>
    <row r="3046" spans="17:22" ht="12.75" x14ac:dyDescent="0.2">
      <c r="Q3046" s="1"/>
      <c r="R3046" s="1"/>
      <c r="S3046" s="1"/>
      <c r="T3046" s="1"/>
      <c r="U3046" s="1"/>
      <c r="V3046" s="1"/>
    </row>
    <row r="3047" spans="17:22" ht="12.75" x14ac:dyDescent="0.2">
      <c r="Q3047" s="1"/>
      <c r="R3047" s="1"/>
      <c r="S3047" s="1"/>
      <c r="T3047" s="1"/>
      <c r="U3047" s="1"/>
      <c r="V3047" s="1"/>
    </row>
    <row r="3048" spans="17:22" ht="12.75" x14ac:dyDescent="0.2">
      <c r="Q3048" s="1"/>
      <c r="R3048" s="1"/>
      <c r="S3048" s="1"/>
      <c r="T3048" s="1"/>
      <c r="U3048" s="1"/>
      <c r="V3048" s="1"/>
    </row>
    <row r="3049" spans="17:22" ht="12.75" x14ac:dyDescent="0.2">
      <c r="Q3049" s="1"/>
      <c r="R3049" s="1"/>
      <c r="S3049" s="1"/>
      <c r="T3049" s="1"/>
      <c r="U3049" s="1"/>
      <c r="V3049" s="1"/>
    </row>
    <row r="3050" spans="17:22" ht="12.75" x14ac:dyDescent="0.2">
      <c r="Q3050" s="1"/>
      <c r="R3050" s="1"/>
      <c r="S3050" s="1"/>
      <c r="T3050" s="1"/>
      <c r="U3050" s="1"/>
      <c r="V3050" s="1"/>
    </row>
    <row r="3051" spans="17:22" ht="12.75" x14ac:dyDescent="0.2">
      <c r="Q3051" s="1"/>
      <c r="R3051" s="1"/>
      <c r="S3051" s="1"/>
      <c r="T3051" s="1"/>
      <c r="U3051" s="1"/>
      <c r="V3051" s="1"/>
    </row>
    <row r="3052" spans="17:22" ht="12.75" x14ac:dyDescent="0.2">
      <c r="Q3052" s="1"/>
      <c r="R3052" s="1"/>
      <c r="S3052" s="1"/>
      <c r="T3052" s="1"/>
      <c r="U3052" s="1"/>
      <c r="V3052" s="1"/>
    </row>
    <row r="3053" spans="17:22" ht="12.75" x14ac:dyDescent="0.2">
      <c r="Q3053" s="1"/>
      <c r="R3053" s="1"/>
      <c r="S3053" s="1"/>
      <c r="T3053" s="1"/>
      <c r="U3053" s="1"/>
      <c r="V3053" s="1"/>
    </row>
    <row r="3054" spans="17:22" ht="12.75" x14ac:dyDescent="0.2">
      <c r="Q3054" s="1"/>
      <c r="R3054" s="1"/>
      <c r="S3054" s="1"/>
      <c r="T3054" s="1"/>
      <c r="U3054" s="1"/>
      <c r="V3054" s="1"/>
    </row>
    <row r="3055" spans="17:22" ht="12.75" x14ac:dyDescent="0.2">
      <c r="Q3055" s="1"/>
      <c r="R3055" s="1"/>
      <c r="S3055" s="1"/>
      <c r="T3055" s="1"/>
      <c r="U3055" s="1"/>
      <c r="V3055" s="1"/>
    </row>
    <row r="3056" spans="17:22" ht="12.75" x14ac:dyDescent="0.2">
      <c r="Q3056" s="1"/>
      <c r="R3056" s="1"/>
      <c r="S3056" s="1"/>
      <c r="T3056" s="1"/>
      <c r="U3056" s="1"/>
      <c r="V3056" s="1"/>
    </row>
    <row r="3057" spans="17:22" ht="12.75" x14ac:dyDescent="0.2">
      <c r="Q3057" s="1"/>
      <c r="R3057" s="1"/>
      <c r="S3057" s="1"/>
      <c r="T3057" s="1"/>
      <c r="U3057" s="1"/>
      <c r="V3057" s="1"/>
    </row>
    <row r="3058" spans="17:22" ht="12.75" x14ac:dyDescent="0.2">
      <c r="Q3058" s="1"/>
      <c r="R3058" s="1"/>
      <c r="S3058" s="1"/>
      <c r="T3058" s="1"/>
      <c r="U3058" s="1"/>
      <c r="V3058" s="1"/>
    </row>
    <row r="3059" spans="17:22" ht="12.75" x14ac:dyDescent="0.2">
      <c r="Q3059" s="1"/>
      <c r="R3059" s="1"/>
      <c r="S3059" s="1"/>
      <c r="T3059" s="1"/>
      <c r="U3059" s="1"/>
      <c r="V3059" s="1"/>
    </row>
    <row r="3060" spans="17:22" ht="12.75" x14ac:dyDescent="0.2">
      <c r="Q3060" s="1"/>
      <c r="R3060" s="1"/>
      <c r="S3060" s="1"/>
      <c r="T3060" s="1"/>
      <c r="U3060" s="1"/>
      <c r="V3060" s="1"/>
    </row>
    <row r="3061" spans="17:22" ht="12.75" x14ac:dyDescent="0.2">
      <c r="Q3061" s="1"/>
      <c r="R3061" s="1"/>
      <c r="S3061" s="1"/>
      <c r="T3061" s="1"/>
      <c r="U3061" s="1"/>
      <c r="V3061" s="1"/>
    </row>
    <row r="3062" spans="17:22" ht="12.75" x14ac:dyDescent="0.2">
      <c r="Q3062" s="1"/>
      <c r="R3062" s="1"/>
      <c r="S3062" s="1"/>
      <c r="T3062" s="1"/>
      <c r="U3062" s="1"/>
      <c r="V3062" s="1"/>
    </row>
    <row r="3063" spans="17:22" ht="12.75" x14ac:dyDescent="0.2">
      <c r="Q3063" s="1"/>
      <c r="R3063" s="1"/>
      <c r="S3063" s="1"/>
      <c r="T3063" s="1"/>
      <c r="U3063" s="1"/>
      <c r="V3063" s="1"/>
    </row>
    <row r="3064" spans="17:22" ht="12.75" x14ac:dyDescent="0.2">
      <c r="Q3064" s="1"/>
      <c r="R3064" s="1"/>
      <c r="S3064" s="1"/>
      <c r="T3064" s="1"/>
      <c r="U3064" s="1"/>
      <c r="V3064" s="1"/>
    </row>
    <row r="3065" spans="17:22" ht="12.75" x14ac:dyDescent="0.2">
      <c r="Q3065" s="1"/>
      <c r="R3065" s="1"/>
      <c r="S3065" s="1"/>
      <c r="T3065" s="1"/>
      <c r="U3065" s="1"/>
      <c r="V3065" s="1"/>
    </row>
    <row r="3066" spans="17:22" ht="12.75" x14ac:dyDescent="0.2">
      <c r="Q3066" s="1"/>
      <c r="R3066" s="1"/>
      <c r="S3066" s="1"/>
      <c r="T3066" s="1"/>
      <c r="U3066" s="1"/>
      <c r="V3066" s="1"/>
    </row>
    <row r="3067" spans="17:22" ht="12.75" x14ac:dyDescent="0.2">
      <c r="Q3067" s="1"/>
      <c r="R3067" s="1"/>
      <c r="S3067" s="1"/>
      <c r="T3067" s="1"/>
      <c r="U3067" s="1"/>
      <c r="V3067" s="1"/>
    </row>
    <row r="3068" spans="17:22" ht="12.75" x14ac:dyDescent="0.2">
      <c r="Q3068" s="1"/>
      <c r="R3068" s="1"/>
      <c r="S3068" s="1"/>
      <c r="T3068" s="1"/>
      <c r="U3068" s="1"/>
      <c r="V3068" s="1"/>
    </row>
    <row r="3069" spans="17:22" ht="12.75" x14ac:dyDescent="0.2">
      <c r="Q3069" s="1"/>
      <c r="R3069" s="1"/>
      <c r="S3069" s="1"/>
      <c r="T3069" s="1"/>
      <c r="U3069" s="1"/>
      <c r="V3069" s="1"/>
    </row>
    <row r="3070" spans="17:22" ht="12.75" x14ac:dyDescent="0.2">
      <c r="Q3070" s="1"/>
      <c r="R3070" s="1"/>
      <c r="S3070" s="1"/>
      <c r="T3070" s="1"/>
      <c r="U3070" s="1"/>
      <c r="V3070" s="1"/>
    </row>
    <row r="3071" spans="17:22" ht="12.75" x14ac:dyDescent="0.2">
      <c r="Q3071" s="1"/>
      <c r="R3071" s="1"/>
      <c r="S3071" s="1"/>
      <c r="T3071" s="1"/>
      <c r="U3071" s="1"/>
      <c r="V3071" s="1"/>
    </row>
    <row r="3072" spans="17:22" ht="12.75" x14ac:dyDescent="0.2">
      <c r="Q3072" s="1"/>
      <c r="R3072" s="1"/>
      <c r="S3072" s="1"/>
      <c r="T3072" s="1"/>
      <c r="U3072" s="1"/>
      <c r="V3072" s="1"/>
    </row>
    <row r="3073" spans="17:22" ht="12.75" x14ac:dyDescent="0.2">
      <c r="Q3073" s="1"/>
      <c r="R3073" s="1"/>
      <c r="S3073" s="1"/>
      <c r="T3073" s="1"/>
      <c r="U3073" s="1"/>
      <c r="V3073" s="1"/>
    </row>
    <row r="3074" spans="17:22" ht="12.75" x14ac:dyDescent="0.2">
      <c r="Q3074" s="1"/>
      <c r="R3074" s="1"/>
      <c r="S3074" s="1"/>
      <c r="T3074" s="1"/>
      <c r="U3074" s="1"/>
      <c r="V3074" s="1"/>
    </row>
    <row r="3075" spans="17:22" ht="12.75" x14ac:dyDescent="0.2">
      <c r="Q3075" s="1"/>
      <c r="R3075" s="1"/>
      <c r="S3075" s="1"/>
      <c r="T3075" s="1"/>
      <c r="U3075" s="1"/>
      <c r="V3075" s="1"/>
    </row>
    <row r="3076" spans="17:22" ht="12.75" x14ac:dyDescent="0.2">
      <c r="Q3076" s="1"/>
      <c r="R3076" s="1"/>
      <c r="S3076" s="1"/>
      <c r="T3076" s="1"/>
      <c r="U3076" s="1"/>
      <c r="V3076" s="1"/>
    </row>
    <row r="3077" spans="17:22" ht="12.75" x14ac:dyDescent="0.2">
      <c r="Q3077" s="1"/>
      <c r="R3077" s="1"/>
      <c r="S3077" s="1"/>
      <c r="T3077" s="1"/>
      <c r="U3077" s="1"/>
      <c r="V3077" s="1"/>
    </row>
    <row r="3078" spans="17:22" ht="12.75" x14ac:dyDescent="0.2">
      <c r="Q3078" s="1"/>
      <c r="R3078" s="1"/>
      <c r="S3078" s="1"/>
      <c r="T3078" s="1"/>
      <c r="U3078" s="1"/>
      <c r="V3078" s="1"/>
    </row>
    <row r="3079" spans="17:22" ht="12.75" x14ac:dyDescent="0.2">
      <c r="Q3079" s="1"/>
      <c r="R3079" s="1"/>
      <c r="S3079" s="1"/>
      <c r="T3079" s="1"/>
      <c r="U3079" s="1"/>
      <c r="V3079" s="1"/>
    </row>
    <row r="3080" spans="17:22" ht="12.75" x14ac:dyDescent="0.2">
      <c r="Q3080" s="1"/>
      <c r="R3080" s="1"/>
      <c r="S3080" s="1"/>
      <c r="T3080" s="1"/>
      <c r="U3080" s="1"/>
      <c r="V3080" s="1"/>
    </row>
    <row r="3081" spans="17:22" ht="12.75" x14ac:dyDescent="0.2">
      <c r="Q3081" s="1"/>
      <c r="R3081" s="1"/>
      <c r="S3081" s="1"/>
      <c r="T3081" s="1"/>
      <c r="U3081" s="1"/>
      <c r="V3081" s="1"/>
    </row>
    <row r="3082" spans="17:22" ht="12.75" x14ac:dyDescent="0.2">
      <c r="Q3082" s="1"/>
      <c r="R3082" s="1"/>
      <c r="S3082" s="1"/>
      <c r="T3082" s="1"/>
      <c r="U3082" s="1"/>
      <c r="V3082" s="1"/>
    </row>
    <row r="3083" spans="17:22" ht="12.75" x14ac:dyDescent="0.2">
      <c r="Q3083" s="1"/>
      <c r="R3083" s="1"/>
      <c r="S3083" s="1"/>
      <c r="T3083" s="1"/>
      <c r="U3083" s="1"/>
      <c r="V3083" s="1"/>
    </row>
    <row r="3084" spans="17:22" ht="12.75" x14ac:dyDescent="0.2">
      <c r="Q3084" s="1"/>
      <c r="R3084" s="1"/>
      <c r="S3084" s="1"/>
      <c r="T3084" s="1"/>
      <c r="U3084" s="1"/>
      <c r="V3084" s="1"/>
    </row>
    <row r="3085" spans="17:22" ht="12.75" x14ac:dyDescent="0.2">
      <c r="Q3085" s="1"/>
      <c r="R3085" s="1"/>
      <c r="S3085" s="1"/>
      <c r="T3085" s="1"/>
      <c r="U3085" s="1"/>
      <c r="V3085" s="1"/>
    </row>
    <row r="3086" spans="17:22" ht="12.75" x14ac:dyDescent="0.2">
      <c r="Q3086" s="1"/>
      <c r="R3086" s="1"/>
      <c r="S3086" s="1"/>
      <c r="T3086" s="1"/>
      <c r="U3086" s="1"/>
      <c r="V3086" s="1"/>
    </row>
    <row r="3087" spans="17:22" ht="12.75" x14ac:dyDescent="0.2">
      <c r="Q3087" s="1"/>
      <c r="R3087" s="1"/>
      <c r="S3087" s="1"/>
      <c r="T3087" s="1"/>
      <c r="U3087" s="1"/>
      <c r="V3087" s="1"/>
    </row>
    <row r="3088" spans="17:22" ht="12.75" x14ac:dyDescent="0.2">
      <c r="Q3088" s="1"/>
      <c r="R3088" s="1"/>
      <c r="S3088" s="1"/>
      <c r="T3088" s="1"/>
      <c r="U3088" s="1"/>
      <c r="V3088" s="1"/>
    </row>
    <row r="3089" spans="17:22" ht="12.75" x14ac:dyDescent="0.2">
      <c r="Q3089" s="1"/>
      <c r="R3089" s="1"/>
      <c r="S3089" s="1"/>
      <c r="T3089" s="1"/>
      <c r="U3089" s="1"/>
      <c r="V3089" s="1"/>
    </row>
    <row r="3090" spans="17:22" ht="12.75" x14ac:dyDescent="0.2">
      <c r="Q3090" s="1"/>
      <c r="R3090" s="1"/>
      <c r="S3090" s="1"/>
      <c r="T3090" s="1"/>
      <c r="U3090" s="1"/>
      <c r="V3090" s="1"/>
    </row>
    <row r="3091" spans="17:22" ht="12.75" x14ac:dyDescent="0.2">
      <c r="Q3091" s="1"/>
      <c r="R3091" s="1"/>
      <c r="S3091" s="1"/>
      <c r="T3091" s="1"/>
      <c r="U3091" s="1"/>
      <c r="V3091" s="1"/>
    </row>
    <row r="3092" spans="17:22" ht="12.75" x14ac:dyDescent="0.2">
      <c r="Q3092" s="1"/>
      <c r="R3092" s="1"/>
      <c r="S3092" s="1"/>
      <c r="T3092" s="1"/>
      <c r="U3092" s="1"/>
      <c r="V3092" s="1"/>
    </row>
    <row r="3093" spans="17:22" ht="12.75" x14ac:dyDescent="0.2">
      <c r="Q3093" s="1"/>
      <c r="R3093" s="1"/>
      <c r="S3093" s="1"/>
      <c r="T3093" s="1"/>
      <c r="U3093" s="1"/>
      <c r="V3093" s="1"/>
    </row>
    <row r="3094" spans="17:22" ht="12.75" x14ac:dyDescent="0.2">
      <c r="Q3094" s="1"/>
      <c r="R3094" s="1"/>
      <c r="S3094" s="1"/>
      <c r="T3094" s="1"/>
      <c r="U3094" s="1"/>
      <c r="V3094" s="1"/>
    </row>
    <row r="3095" spans="17:22" ht="12.75" x14ac:dyDescent="0.2">
      <c r="Q3095" s="1"/>
      <c r="R3095" s="1"/>
      <c r="S3095" s="1"/>
      <c r="T3095" s="1"/>
      <c r="U3095" s="1"/>
      <c r="V3095" s="1"/>
    </row>
    <row r="3096" spans="17:22" ht="12.75" x14ac:dyDescent="0.2">
      <c r="Q3096" s="1"/>
      <c r="R3096" s="1"/>
      <c r="S3096" s="1"/>
      <c r="T3096" s="1"/>
      <c r="U3096" s="1"/>
      <c r="V3096" s="1"/>
    </row>
    <row r="3097" spans="17:22" ht="12.75" x14ac:dyDescent="0.2">
      <c r="Q3097" s="1"/>
      <c r="R3097" s="1"/>
      <c r="S3097" s="1"/>
      <c r="T3097" s="1"/>
      <c r="U3097" s="1"/>
      <c r="V3097" s="1"/>
    </row>
    <row r="3098" spans="17:22" ht="12.75" x14ac:dyDescent="0.2">
      <c r="Q3098" s="1"/>
      <c r="R3098" s="1"/>
      <c r="S3098" s="1"/>
      <c r="T3098" s="1"/>
      <c r="U3098" s="1"/>
      <c r="V3098" s="1"/>
    </row>
    <row r="3099" spans="17:22" ht="12.75" x14ac:dyDescent="0.2">
      <c r="Q3099" s="1"/>
      <c r="R3099" s="1"/>
      <c r="S3099" s="1"/>
      <c r="T3099" s="1"/>
      <c r="U3099" s="1"/>
      <c r="V3099" s="1"/>
    </row>
    <row r="3100" spans="17:22" ht="12.75" x14ac:dyDescent="0.2">
      <c r="Q3100" s="1"/>
      <c r="R3100" s="1"/>
      <c r="S3100" s="1"/>
      <c r="T3100" s="1"/>
      <c r="U3100" s="1"/>
      <c r="V3100" s="1"/>
    </row>
    <row r="3101" spans="17:22" ht="12.75" x14ac:dyDescent="0.2">
      <c r="Q3101" s="1"/>
      <c r="R3101" s="1"/>
      <c r="S3101" s="1"/>
      <c r="T3101" s="1"/>
      <c r="U3101" s="1"/>
      <c r="V3101" s="1"/>
    </row>
    <row r="3102" spans="17:22" ht="12.75" x14ac:dyDescent="0.2">
      <c r="Q3102" s="1"/>
      <c r="R3102" s="1"/>
      <c r="S3102" s="1"/>
      <c r="T3102" s="1"/>
      <c r="U3102" s="1"/>
      <c r="V3102" s="1"/>
    </row>
    <row r="3103" spans="17:22" ht="12.75" x14ac:dyDescent="0.2">
      <c r="Q3103" s="1"/>
      <c r="R3103" s="1"/>
      <c r="S3103" s="1"/>
      <c r="T3103" s="1"/>
      <c r="U3103" s="1"/>
      <c r="V3103" s="1"/>
    </row>
    <row r="3104" spans="17:22" ht="12.75" x14ac:dyDescent="0.2">
      <c r="Q3104" s="1"/>
      <c r="R3104" s="1"/>
      <c r="S3104" s="1"/>
      <c r="T3104" s="1"/>
      <c r="U3104" s="1"/>
      <c r="V3104" s="1"/>
    </row>
    <row r="3105" spans="17:22" ht="12.75" x14ac:dyDescent="0.2">
      <c r="Q3105" s="1"/>
      <c r="R3105" s="1"/>
      <c r="S3105" s="1"/>
      <c r="T3105" s="1"/>
      <c r="U3105" s="1"/>
      <c r="V3105" s="1"/>
    </row>
    <row r="3106" spans="17:22" ht="12.75" x14ac:dyDescent="0.2">
      <c r="Q3106" s="1"/>
      <c r="R3106" s="1"/>
      <c r="S3106" s="1"/>
      <c r="T3106" s="1"/>
      <c r="U3106" s="1"/>
      <c r="V3106" s="1"/>
    </row>
    <row r="3107" spans="17:22" ht="12.75" x14ac:dyDescent="0.2">
      <c r="Q3107" s="1"/>
      <c r="R3107" s="1"/>
      <c r="S3107" s="1"/>
      <c r="T3107" s="1"/>
      <c r="U3107" s="1"/>
      <c r="V3107" s="1"/>
    </row>
    <row r="3108" spans="17:22" ht="12.75" x14ac:dyDescent="0.2">
      <c r="Q3108" s="1"/>
      <c r="R3108" s="1"/>
      <c r="S3108" s="1"/>
      <c r="T3108" s="1"/>
      <c r="U3108" s="1"/>
      <c r="V3108" s="1"/>
    </row>
    <row r="3109" spans="17:22" ht="12.75" x14ac:dyDescent="0.2">
      <c r="Q3109" s="1"/>
      <c r="R3109" s="1"/>
      <c r="S3109" s="1"/>
      <c r="T3109" s="1"/>
      <c r="U3109" s="1"/>
      <c r="V3109" s="1"/>
    </row>
    <row r="3110" spans="17:22" ht="12.75" x14ac:dyDescent="0.2">
      <c r="Q3110" s="1"/>
      <c r="R3110" s="1"/>
      <c r="S3110" s="1"/>
      <c r="T3110" s="1"/>
      <c r="U3110" s="1"/>
      <c r="V3110" s="1"/>
    </row>
    <row r="3111" spans="17:22" ht="12.75" x14ac:dyDescent="0.2">
      <c r="Q3111" s="1"/>
      <c r="R3111" s="1"/>
      <c r="S3111" s="1"/>
      <c r="T3111" s="1"/>
      <c r="U3111" s="1"/>
      <c r="V3111" s="1"/>
    </row>
    <row r="3112" spans="17:22" ht="12.75" x14ac:dyDescent="0.2">
      <c r="Q3112" s="1"/>
      <c r="R3112" s="1"/>
      <c r="S3112" s="1"/>
      <c r="T3112" s="1"/>
      <c r="U3112" s="1"/>
      <c r="V3112" s="1"/>
    </row>
    <row r="3113" spans="17:22" ht="12.75" x14ac:dyDescent="0.2">
      <c r="Q3113" s="1"/>
      <c r="R3113" s="1"/>
      <c r="S3113" s="1"/>
      <c r="T3113" s="1"/>
      <c r="U3113" s="1"/>
      <c r="V3113" s="1"/>
    </row>
    <row r="3114" spans="17:22" ht="12.75" x14ac:dyDescent="0.2">
      <c r="Q3114" s="1"/>
      <c r="R3114" s="1"/>
      <c r="S3114" s="1"/>
      <c r="T3114" s="1"/>
      <c r="U3114" s="1"/>
      <c r="V3114" s="1"/>
    </row>
    <row r="3115" spans="17:22" ht="12.75" x14ac:dyDescent="0.2">
      <c r="Q3115" s="1"/>
      <c r="R3115" s="1"/>
      <c r="S3115" s="1"/>
      <c r="T3115" s="1"/>
      <c r="U3115" s="1"/>
      <c r="V3115" s="1"/>
    </row>
    <row r="3116" spans="17:22" ht="12.75" x14ac:dyDescent="0.2">
      <c r="Q3116" s="1"/>
      <c r="R3116" s="1"/>
      <c r="S3116" s="1"/>
      <c r="T3116" s="1"/>
      <c r="U3116" s="1"/>
      <c r="V3116" s="1"/>
    </row>
    <row r="3117" spans="17:22" ht="12.75" x14ac:dyDescent="0.2">
      <c r="Q3117" s="1"/>
      <c r="R3117" s="1"/>
      <c r="S3117" s="1"/>
      <c r="T3117" s="1"/>
      <c r="U3117" s="1"/>
      <c r="V3117" s="1"/>
    </row>
    <row r="3118" spans="17:22" ht="12.75" x14ac:dyDescent="0.2">
      <c r="Q3118" s="1"/>
      <c r="R3118" s="1"/>
      <c r="S3118" s="1"/>
      <c r="T3118" s="1"/>
      <c r="U3118" s="1"/>
      <c r="V3118" s="1"/>
    </row>
    <row r="3119" spans="17:22" ht="12.75" x14ac:dyDescent="0.2">
      <c r="Q3119" s="1"/>
      <c r="R3119" s="1"/>
      <c r="S3119" s="1"/>
      <c r="T3119" s="1"/>
      <c r="U3119" s="1"/>
      <c r="V3119" s="1"/>
    </row>
    <row r="3120" spans="17:22" ht="12.75" x14ac:dyDescent="0.2">
      <c r="Q3120" s="1"/>
      <c r="R3120" s="1"/>
      <c r="S3120" s="1"/>
      <c r="T3120" s="1"/>
      <c r="U3120" s="1"/>
      <c r="V3120" s="1"/>
    </row>
    <row r="3121" spans="17:22" ht="12.75" x14ac:dyDescent="0.2">
      <c r="Q3121" s="1"/>
      <c r="R3121" s="1"/>
      <c r="S3121" s="1"/>
      <c r="T3121" s="1"/>
      <c r="U3121" s="1"/>
      <c r="V3121" s="1"/>
    </row>
    <row r="3122" spans="17:22" ht="12.75" x14ac:dyDescent="0.2">
      <c r="Q3122" s="1"/>
      <c r="R3122" s="1"/>
      <c r="S3122" s="1"/>
      <c r="T3122" s="1"/>
      <c r="U3122" s="1"/>
      <c r="V3122" s="1"/>
    </row>
    <row r="3123" spans="17:22" ht="12.75" x14ac:dyDescent="0.2">
      <c r="Q3123" s="1"/>
      <c r="R3123" s="1"/>
      <c r="S3123" s="1"/>
      <c r="T3123" s="1"/>
      <c r="U3123" s="1"/>
      <c r="V3123" s="1"/>
    </row>
    <row r="3124" spans="17:22" ht="12.75" x14ac:dyDescent="0.2">
      <c r="Q3124" s="1"/>
      <c r="R3124" s="1"/>
      <c r="S3124" s="1"/>
      <c r="T3124" s="1"/>
      <c r="U3124" s="1"/>
      <c r="V3124" s="1"/>
    </row>
    <row r="3125" spans="17:22" ht="12.75" x14ac:dyDescent="0.2">
      <c r="Q3125" s="1"/>
      <c r="R3125" s="1"/>
      <c r="S3125" s="1"/>
      <c r="T3125" s="1"/>
      <c r="U3125" s="1"/>
      <c r="V3125" s="1"/>
    </row>
    <row r="3126" spans="17:22" ht="12.75" x14ac:dyDescent="0.2">
      <c r="Q3126" s="1"/>
      <c r="R3126" s="1"/>
      <c r="S3126" s="1"/>
      <c r="T3126" s="1"/>
      <c r="U3126" s="1"/>
      <c r="V3126" s="1"/>
    </row>
    <row r="3127" spans="17:22" ht="12.75" x14ac:dyDescent="0.2">
      <c r="Q3127" s="1"/>
      <c r="R3127" s="1"/>
      <c r="S3127" s="1"/>
      <c r="T3127" s="1"/>
      <c r="U3127" s="1"/>
      <c r="V3127" s="1"/>
    </row>
    <row r="3128" spans="17:22" ht="12.75" x14ac:dyDescent="0.2">
      <c r="Q3128" s="1"/>
      <c r="R3128" s="1"/>
      <c r="S3128" s="1"/>
      <c r="T3128" s="1"/>
      <c r="U3128" s="1"/>
      <c r="V3128" s="1"/>
    </row>
    <row r="3129" spans="17:22" ht="12.75" x14ac:dyDescent="0.2">
      <c r="Q3129" s="1"/>
      <c r="R3129" s="1"/>
      <c r="S3129" s="1"/>
      <c r="T3129" s="1"/>
      <c r="U3129" s="1"/>
      <c r="V3129" s="1"/>
    </row>
    <row r="3130" spans="17:22" ht="12.75" x14ac:dyDescent="0.2">
      <c r="Q3130" s="1"/>
      <c r="R3130" s="1"/>
      <c r="S3130" s="1"/>
      <c r="T3130" s="1"/>
      <c r="U3130" s="1"/>
      <c r="V3130" s="1"/>
    </row>
    <row r="3131" spans="17:22" ht="12.75" x14ac:dyDescent="0.2">
      <c r="Q3131" s="1"/>
      <c r="R3131" s="1"/>
      <c r="S3131" s="1"/>
      <c r="T3131" s="1"/>
      <c r="U3131" s="1"/>
      <c r="V3131" s="1"/>
    </row>
    <row r="3132" spans="17:22" ht="12.75" x14ac:dyDescent="0.2">
      <c r="Q3132" s="1"/>
      <c r="R3132" s="1"/>
      <c r="S3132" s="1"/>
      <c r="T3132" s="1"/>
      <c r="U3132" s="1"/>
      <c r="V3132" s="1"/>
    </row>
    <row r="3133" spans="17:22" ht="12.75" x14ac:dyDescent="0.2">
      <c r="Q3133" s="1"/>
      <c r="R3133" s="1"/>
      <c r="S3133" s="1"/>
      <c r="T3133" s="1"/>
      <c r="U3133" s="1"/>
      <c r="V3133" s="1"/>
    </row>
    <row r="3134" spans="17:22" ht="12.75" x14ac:dyDescent="0.2">
      <c r="Q3134" s="1"/>
      <c r="R3134" s="1"/>
      <c r="S3134" s="1"/>
      <c r="T3134" s="1"/>
      <c r="U3134" s="1"/>
      <c r="V3134" s="1"/>
    </row>
    <row r="3135" spans="17:22" ht="12.75" x14ac:dyDescent="0.2">
      <c r="Q3135" s="1"/>
      <c r="R3135" s="1"/>
      <c r="S3135" s="1"/>
      <c r="T3135" s="1"/>
      <c r="U3135" s="1"/>
      <c r="V3135" s="1"/>
    </row>
    <row r="3136" spans="17:22" ht="12.75" x14ac:dyDescent="0.2">
      <c r="Q3136" s="1"/>
      <c r="R3136" s="1"/>
      <c r="S3136" s="1"/>
      <c r="T3136" s="1"/>
      <c r="U3136" s="1"/>
      <c r="V3136" s="1"/>
    </row>
    <row r="3137" spans="17:22" ht="12.75" x14ac:dyDescent="0.2">
      <c r="Q3137" s="1"/>
      <c r="R3137" s="1"/>
      <c r="S3137" s="1"/>
      <c r="T3137" s="1"/>
      <c r="U3137" s="1"/>
      <c r="V3137" s="1"/>
    </row>
    <row r="3138" spans="17:22" ht="12.75" x14ac:dyDescent="0.2">
      <c r="Q3138" s="1"/>
      <c r="R3138" s="1"/>
      <c r="S3138" s="1"/>
      <c r="T3138" s="1"/>
      <c r="U3138" s="1"/>
      <c r="V3138" s="1"/>
    </row>
    <row r="3139" spans="17:22" ht="12.75" x14ac:dyDescent="0.2">
      <c r="Q3139" s="1"/>
      <c r="R3139" s="1"/>
      <c r="S3139" s="1"/>
      <c r="T3139" s="1"/>
      <c r="U3139" s="1"/>
      <c r="V3139" s="1"/>
    </row>
    <row r="3140" spans="17:22" ht="12.75" x14ac:dyDescent="0.2">
      <c r="Q3140" s="1"/>
      <c r="R3140" s="1"/>
      <c r="S3140" s="1"/>
      <c r="T3140" s="1"/>
      <c r="U3140" s="1"/>
      <c r="V3140" s="1"/>
    </row>
    <row r="3141" spans="17:22" ht="12.75" x14ac:dyDescent="0.2">
      <c r="Q3141" s="1"/>
      <c r="R3141" s="1"/>
      <c r="S3141" s="1"/>
      <c r="T3141" s="1"/>
      <c r="U3141" s="1"/>
      <c r="V3141" s="1"/>
    </row>
    <row r="3142" spans="17:22" ht="12.75" x14ac:dyDescent="0.2">
      <c r="Q3142" s="1"/>
      <c r="R3142" s="1"/>
      <c r="S3142" s="1"/>
      <c r="T3142" s="1"/>
      <c r="U3142" s="1"/>
      <c r="V3142" s="1"/>
    </row>
    <row r="3143" spans="17:22" ht="12.75" x14ac:dyDescent="0.2">
      <c r="Q3143" s="1"/>
      <c r="R3143" s="1"/>
      <c r="S3143" s="1"/>
      <c r="T3143" s="1"/>
      <c r="U3143" s="1"/>
      <c r="V3143" s="1"/>
    </row>
    <row r="3144" spans="17:22" ht="12.75" x14ac:dyDescent="0.2">
      <c r="Q3144" s="1"/>
      <c r="R3144" s="1"/>
      <c r="S3144" s="1"/>
      <c r="T3144" s="1"/>
      <c r="U3144" s="1"/>
      <c r="V3144" s="1"/>
    </row>
    <row r="3145" spans="17:22" ht="12.75" x14ac:dyDescent="0.2">
      <c r="Q3145" s="1"/>
      <c r="R3145" s="1"/>
      <c r="S3145" s="1"/>
      <c r="T3145" s="1"/>
      <c r="U3145" s="1"/>
      <c r="V3145" s="1"/>
    </row>
    <row r="3146" spans="17:22" ht="12.75" x14ac:dyDescent="0.2">
      <c r="Q3146" s="1"/>
      <c r="R3146" s="1"/>
      <c r="S3146" s="1"/>
      <c r="T3146" s="1"/>
      <c r="U3146" s="1"/>
      <c r="V3146" s="1"/>
    </row>
    <row r="3147" spans="17:22" ht="12.75" x14ac:dyDescent="0.2">
      <c r="Q3147" s="1"/>
      <c r="R3147" s="1"/>
      <c r="S3147" s="1"/>
      <c r="T3147" s="1"/>
      <c r="U3147" s="1"/>
      <c r="V3147" s="1"/>
    </row>
    <row r="3148" spans="17:22" ht="12.75" x14ac:dyDescent="0.2">
      <c r="Q3148" s="1"/>
      <c r="R3148" s="1"/>
      <c r="S3148" s="1"/>
      <c r="T3148" s="1"/>
      <c r="U3148" s="1"/>
      <c r="V3148" s="1"/>
    </row>
    <row r="3149" spans="17:22" ht="12.75" x14ac:dyDescent="0.2">
      <c r="Q3149" s="1"/>
      <c r="R3149" s="1"/>
      <c r="S3149" s="1"/>
      <c r="T3149" s="1"/>
      <c r="U3149" s="1"/>
      <c r="V3149" s="1"/>
    </row>
    <row r="3150" spans="17:22" ht="12.75" x14ac:dyDescent="0.2">
      <c r="Q3150" s="1"/>
      <c r="R3150" s="1"/>
      <c r="S3150" s="1"/>
      <c r="T3150" s="1"/>
      <c r="U3150" s="1"/>
      <c r="V3150" s="1"/>
    </row>
    <row r="3151" spans="17:22" ht="12.75" x14ac:dyDescent="0.2">
      <c r="Q3151" s="1"/>
      <c r="R3151" s="1"/>
      <c r="S3151" s="1"/>
      <c r="T3151" s="1"/>
      <c r="U3151" s="1"/>
      <c r="V3151" s="1"/>
    </row>
    <row r="3152" spans="17:22" ht="12.75" x14ac:dyDescent="0.2">
      <c r="Q3152" s="1"/>
      <c r="R3152" s="1"/>
      <c r="S3152" s="1"/>
      <c r="T3152" s="1"/>
      <c r="U3152" s="1"/>
      <c r="V3152" s="1"/>
    </row>
    <row r="3153" spans="17:22" ht="12.75" x14ac:dyDescent="0.2">
      <c r="Q3153" s="1"/>
      <c r="R3153" s="1"/>
      <c r="S3153" s="1"/>
      <c r="T3153" s="1"/>
      <c r="U3153" s="1"/>
      <c r="V3153" s="1"/>
    </row>
    <row r="3154" spans="17:22" ht="12.75" x14ac:dyDescent="0.2">
      <c r="Q3154" s="1"/>
      <c r="R3154" s="1"/>
      <c r="S3154" s="1"/>
      <c r="T3154" s="1"/>
      <c r="U3154" s="1"/>
      <c r="V3154" s="1"/>
    </row>
    <row r="3155" spans="17:22" ht="12.75" x14ac:dyDescent="0.2">
      <c r="Q3155" s="1"/>
      <c r="R3155" s="1"/>
      <c r="S3155" s="1"/>
      <c r="T3155" s="1"/>
      <c r="U3155" s="1"/>
      <c r="V3155" s="1"/>
    </row>
    <row r="3156" spans="17:22" ht="12.75" x14ac:dyDescent="0.2">
      <c r="Q3156" s="1"/>
      <c r="R3156" s="1"/>
      <c r="S3156" s="1"/>
      <c r="T3156" s="1"/>
      <c r="U3156" s="1"/>
      <c r="V3156" s="1"/>
    </row>
    <row r="3157" spans="17:22" ht="12.75" x14ac:dyDescent="0.2">
      <c r="Q3157" s="1"/>
      <c r="R3157" s="1"/>
      <c r="S3157" s="1"/>
      <c r="T3157" s="1"/>
      <c r="U3157" s="1"/>
      <c r="V3157" s="1"/>
    </row>
    <row r="3158" spans="17:22" ht="12.75" x14ac:dyDescent="0.2">
      <c r="Q3158" s="1"/>
      <c r="R3158" s="1"/>
      <c r="S3158" s="1"/>
      <c r="T3158" s="1"/>
      <c r="U3158" s="1"/>
      <c r="V3158" s="1"/>
    </row>
    <row r="3159" spans="17:22" ht="12.75" x14ac:dyDescent="0.2">
      <c r="Q3159" s="1"/>
      <c r="R3159" s="1"/>
      <c r="S3159" s="1"/>
      <c r="T3159" s="1"/>
      <c r="U3159" s="1"/>
      <c r="V3159" s="1"/>
    </row>
    <row r="3160" spans="17:22" ht="12.75" x14ac:dyDescent="0.2">
      <c r="Q3160" s="1"/>
      <c r="R3160" s="1"/>
      <c r="S3160" s="1"/>
      <c r="T3160" s="1"/>
      <c r="U3160" s="1"/>
      <c r="V3160" s="1"/>
    </row>
    <row r="3161" spans="17:22" ht="12.75" x14ac:dyDescent="0.2">
      <c r="Q3161" s="1"/>
      <c r="R3161" s="1"/>
      <c r="S3161" s="1"/>
      <c r="T3161" s="1"/>
      <c r="U3161" s="1"/>
      <c r="V3161" s="1"/>
    </row>
    <row r="3162" spans="17:22" ht="12.75" x14ac:dyDescent="0.2">
      <c r="Q3162" s="1"/>
      <c r="R3162" s="1"/>
      <c r="S3162" s="1"/>
      <c r="T3162" s="1"/>
      <c r="U3162" s="1"/>
      <c r="V3162" s="1"/>
    </row>
    <row r="3163" spans="17:22" ht="12.75" x14ac:dyDescent="0.2">
      <c r="Q3163" s="1"/>
      <c r="R3163" s="1"/>
      <c r="S3163" s="1"/>
      <c r="T3163" s="1"/>
      <c r="U3163" s="1"/>
      <c r="V3163" s="1"/>
    </row>
    <row r="3164" spans="17:22" ht="12.75" x14ac:dyDescent="0.2">
      <c r="Q3164" s="1"/>
      <c r="R3164" s="1"/>
      <c r="S3164" s="1"/>
      <c r="T3164" s="1"/>
      <c r="U3164" s="1"/>
      <c r="V3164" s="1"/>
    </row>
    <row r="3165" spans="17:22" ht="12.75" x14ac:dyDescent="0.2">
      <c r="Q3165" s="1"/>
      <c r="R3165" s="1"/>
      <c r="S3165" s="1"/>
      <c r="T3165" s="1"/>
      <c r="U3165" s="1"/>
      <c r="V3165" s="1"/>
    </row>
    <row r="3166" spans="17:22" ht="12.75" x14ac:dyDescent="0.2">
      <c r="Q3166" s="1"/>
      <c r="R3166" s="1"/>
      <c r="S3166" s="1"/>
      <c r="T3166" s="1"/>
      <c r="U3166" s="1"/>
      <c r="V3166" s="1"/>
    </row>
    <row r="3167" spans="17:22" ht="12.75" x14ac:dyDescent="0.2">
      <c r="Q3167" s="1"/>
      <c r="R3167" s="1"/>
      <c r="S3167" s="1"/>
      <c r="T3167" s="1"/>
      <c r="U3167" s="1"/>
      <c r="V3167" s="1"/>
    </row>
    <row r="3168" spans="17:22" ht="12.75" x14ac:dyDescent="0.2">
      <c r="Q3168" s="1"/>
      <c r="R3168" s="1"/>
      <c r="S3168" s="1"/>
      <c r="T3168" s="1"/>
      <c r="U3168" s="1"/>
      <c r="V3168" s="1"/>
    </row>
    <row r="3169" spans="17:22" ht="12.75" x14ac:dyDescent="0.2">
      <c r="Q3169" s="1"/>
      <c r="R3169" s="1"/>
      <c r="S3169" s="1"/>
      <c r="T3169" s="1"/>
      <c r="U3169" s="1"/>
      <c r="V3169" s="1"/>
    </row>
    <row r="3170" spans="17:22" ht="12.75" x14ac:dyDescent="0.2">
      <c r="Q3170" s="1"/>
      <c r="R3170" s="1"/>
      <c r="S3170" s="1"/>
      <c r="T3170" s="1"/>
      <c r="U3170" s="1"/>
      <c r="V3170" s="1"/>
    </row>
    <row r="3171" spans="17:22" ht="12.75" x14ac:dyDescent="0.2">
      <c r="Q3171" s="1"/>
      <c r="R3171" s="1"/>
      <c r="S3171" s="1"/>
      <c r="T3171" s="1"/>
      <c r="U3171" s="1"/>
      <c r="V3171" s="1"/>
    </row>
    <row r="3172" spans="17:22" ht="12.75" x14ac:dyDescent="0.2">
      <c r="Q3172" s="1"/>
      <c r="R3172" s="1"/>
      <c r="S3172" s="1"/>
      <c r="T3172" s="1"/>
      <c r="U3172" s="1"/>
      <c r="V3172" s="1"/>
    </row>
    <row r="3173" spans="17:22" ht="12.75" x14ac:dyDescent="0.2">
      <c r="Q3173" s="1"/>
      <c r="R3173" s="1"/>
      <c r="S3173" s="1"/>
      <c r="T3173" s="1"/>
      <c r="U3173" s="1"/>
      <c r="V3173" s="1"/>
    </row>
    <row r="3174" spans="17:22" ht="12.75" x14ac:dyDescent="0.2">
      <c r="Q3174" s="1"/>
      <c r="R3174" s="1"/>
      <c r="S3174" s="1"/>
      <c r="T3174" s="1"/>
      <c r="U3174" s="1"/>
      <c r="V3174" s="1"/>
    </row>
    <row r="3175" spans="17:22" ht="12.75" x14ac:dyDescent="0.2">
      <c r="Q3175" s="1"/>
      <c r="R3175" s="1"/>
      <c r="S3175" s="1"/>
      <c r="T3175" s="1"/>
      <c r="U3175" s="1"/>
      <c r="V3175" s="1"/>
    </row>
    <row r="3176" spans="17:22" ht="12.75" x14ac:dyDescent="0.2">
      <c r="Q3176" s="1"/>
      <c r="R3176" s="1"/>
      <c r="S3176" s="1"/>
      <c r="T3176" s="1"/>
      <c r="U3176" s="1"/>
      <c r="V3176" s="1"/>
    </row>
    <row r="3177" spans="17:22" ht="12.75" x14ac:dyDescent="0.2">
      <c r="Q3177" s="1"/>
      <c r="R3177" s="1"/>
      <c r="S3177" s="1"/>
      <c r="T3177" s="1"/>
      <c r="U3177" s="1"/>
      <c r="V3177" s="1"/>
    </row>
    <row r="3178" spans="17:22" ht="12.75" x14ac:dyDescent="0.2">
      <c r="Q3178" s="1"/>
      <c r="R3178" s="1"/>
      <c r="S3178" s="1"/>
      <c r="T3178" s="1"/>
      <c r="U3178" s="1"/>
      <c r="V3178" s="1"/>
    </row>
    <row r="3179" spans="17:22" ht="12.75" x14ac:dyDescent="0.2">
      <c r="Q3179" s="1"/>
      <c r="R3179" s="1"/>
      <c r="S3179" s="1"/>
      <c r="T3179" s="1"/>
      <c r="U3179" s="1"/>
      <c r="V3179" s="1"/>
    </row>
    <row r="3180" spans="17:22" ht="12.75" x14ac:dyDescent="0.2">
      <c r="Q3180" s="1"/>
      <c r="R3180" s="1"/>
      <c r="S3180" s="1"/>
      <c r="T3180" s="1"/>
      <c r="U3180" s="1"/>
      <c r="V3180" s="1"/>
    </row>
    <row r="3181" spans="17:22" ht="12.75" x14ac:dyDescent="0.2">
      <c r="Q3181" s="1"/>
      <c r="R3181" s="1"/>
      <c r="S3181" s="1"/>
      <c r="T3181" s="1"/>
      <c r="U3181" s="1"/>
      <c r="V3181" s="1"/>
    </row>
    <row r="3182" spans="17:22" ht="12.75" x14ac:dyDescent="0.2">
      <c r="Q3182" s="1"/>
      <c r="R3182" s="1"/>
      <c r="S3182" s="1"/>
      <c r="T3182" s="1"/>
      <c r="U3182" s="1"/>
      <c r="V3182" s="1"/>
    </row>
    <row r="3183" spans="17:22" ht="12.75" x14ac:dyDescent="0.2">
      <c r="Q3183" s="1"/>
      <c r="R3183" s="1"/>
      <c r="S3183" s="1"/>
      <c r="T3183" s="1"/>
      <c r="U3183" s="1"/>
      <c r="V3183" s="1"/>
    </row>
    <row r="3184" spans="17:22" ht="12.75" x14ac:dyDescent="0.2">
      <c r="Q3184" s="1"/>
      <c r="R3184" s="1"/>
      <c r="S3184" s="1"/>
      <c r="T3184" s="1"/>
      <c r="U3184" s="1"/>
      <c r="V3184" s="1"/>
    </row>
    <row r="3185" spans="17:22" ht="12.75" x14ac:dyDescent="0.2">
      <c r="Q3185" s="1"/>
      <c r="R3185" s="1"/>
      <c r="S3185" s="1"/>
      <c r="T3185" s="1"/>
      <c r="U3185" s="1"/>
      <c r="V3185" s="1"/>
    </row>
    <row r="3186" spans="17:22" ht="12.75" x14ac:dyDescent="0.2">
      <c r="Q3186" s="1"/>
      <c r="R3186" s="1"/>
      <c r="S3186" s="1"/>
      <c r="T3186" s="1"/>
      <c r="U3186" s="1"/>
      <c r="V3186" s="1"/>
    </row>
    <row r="3187" spans="17:22" ht="12.75" x14ac:dyDescent="0.2">
      <c r="Q3187" s="1"/>
      <c r="R3187" s="1"/>
      <c r="S3187" s="1"/>
      <c r="T3187" s="1"/>
      <c r="U3187" s="1"/>
      <c r="V3187" s="1"/>
    </row>
    <row r="3188" spans="17:22" ht="12.75" x14ac:dyDescent="0.2">
      <c r="Q3188" s="1"/>
      <c r="R3188" s="1"/>
      <c r="S3188" s="1"/>
      <c r="T3188" s="1"/>
      <c r="U3188" s="1"/>
      <c r="V3188" s="1"/>
    </row>
    <row r="3189" spans="17:22" ht="12.75" x14ac:dyDescent="0.2">
      <c r="Q3189" s="1"/>
      <c r="R3189" s="1"/>
      <c r="S3189" s="1"/>
      <c r="T3189" s="1"/>
      <c r="U3189" s="1"/>
      <c r="V3189" s="1"/>
    </row>
    <row r="3190" spans="17:22" ht="12.75" x14ac:dyDescent="0.2">
      <c r="Q3190" s="1"/>
      <c r="R3190" s="1"/>
      <c r="S3190" s="1"/>
      <c r="T3190" s="1"/>
      <c r="U3190" s="1"/>
      <c r="V3190" s="1"/>
    </row>
    <row r="3191" spans="17:22" ht="12.75" x14ac:dyDescent="0.2">
      <c r="Q3191" s="1"/>
      <c r="R3191" s="1"/>
      <c r="S3191" s="1"/>
      <c r="T3191" s="1"/>
      <c r="U3191" s="1"/>
      <c r="V3191" s="1"/>
    </row>
    <row r="3192" spans="17:22" ht="12.75" x14ac:dyDescent="0.2">
      <c r="Q3192" s="1"/>
      <c r="R3192" s="1"/>
      <c r="S3192" s="1"/>
      <c r="T3192" s="1"/>
      <c r="U3192" s="1"/>
      <c r="V3192" s="1"/>
    </row>
    <row r="3193" spans="17:22" ht="12.75" x14ac:dyDescent="0.2">
      <c r="Q3193" s="1"/>
      <c r="R3193" s="1"/>
      <c r="S3193" s="1"/>
      <c r="T3193" s="1"/>
      <c r="U3193" s="1"/>
      <c r="V3193" s="1"/>
    </row>
    <row r="3194" spans="17:22" ht="12.75" x14ac:dyDescent="0.2">
      <c r="Q3194" s="1"/>
      <c r="R3194" s="1"/>
      <c r="S3194" s="1"/>
      <c r="T3194" s="1"/>
      <c r="U3194" s="1"/>
      <c r="V3194" s="1"/>
    </row>
    <row r="3195" spans="17:22" ht="12.75" x14ac:dyDescent="0.2">
      <c r="Q3195" s="1"/>
      <c r="R3195" s="1"/>
      <c r="S3195" s="1"/>
      <c r="T3195" s="1"/>
      <c r="U3195" s="1"/>
      <c r="V3195" s="1"/>
    </row>
    <row r="3196" spans="17:22" ht="12.75" x14ac:dyDescent="0.2">
      <c r="Q3196" s="1"/>
      <c r="R3196" s="1"/>
      <c r="S3196" s="1"/>
      <c r="T3196" s="1"/>
      <c r="U3196" s="1"/>
      <c r="V3196" s="1"/>
    </row>
    <row r="3197" spans="17:22" ht="12.75" x14ac:dyDescent="0.2">
      <c r="Q3197" s="1"/>
      <c r="R3197" s="1"/>
      <c r="S3197" s="1"/>
      <c r="T3197" s="1"/>
      <c r="U3197" s="1"/>
      <c r="V3197" s="1"/>
    </row>
    <row r="3198" spans="17:22" ht="12.75" x14ac:dyDescent="0.2">
      <c r="Q3198" s="1"/>
      <c r="R3198" s="1"/>
      <c r="S3198" s="1"/>
      <c r="T3198" s="1"/>
      <c r="U3198" s="1"/>
      <c r="V3198" s="1"/>
    </row>
    <row r="3199" spans="17:22" ht="12.75" x14ac:dyDescent="0.2">
      <c r="Q3199" s="1"/>
      <c r="R3199" s="1"/>
      <c r="S3199" s="1"/>
      <c r="T3199" s="1"/>
      <c r="U3199" s="1"/>
      <c r="V3199" s="1"/>
    </row>
    <row r="3200" spans="17:22" ht="12.75" x14ac:dyDescent="0.2">
      <c r="Q3200" s="1"/>
      <c r="R3200" s="1"/>
      <c r="S3200" s="1"/>
      <c r="T3200" s="1"/>
      <c r="U3200" s="1"/>
      <c r="V3200" s="1"/>
    </row>
    <row r="3201" spans="17:22" ht="12.75" x14ac:dyDescent="0.2">
      <c r="Q3201" s="1"/>
      <c r="R3201" s="1"/>
      <c r="S3201" s="1"/>
      <c r="T3201" s="1"/>
      <c r="U3201" s="1"/>
      <c r="V3201" s="1"/>
    </row>
    <row r="3202" spans="17:22" ht="12.75" x14ac:dyDescent="0.2">
      <c r="Q3202" s="1"/>
      <c r="R3202" s="1"/>
      <c r="S3202" s="1"/>
      <c r="T3202" s="1"/>
      <c r="U3202" s="1"/>
      <c r="V3202" s="1"/>
    </row>
    <row r="3203" spans="17:22" ht="12.75" x14ac:dyDescent="0.2">
      <c r="Q3203" s="1"/>
      <c r="R3203" s="1"/>
      <c r="S3203" s="1"/>
      <c r="T3203" s="1"/>
      <c r="U3203" s="1"/>
      <c r="V3203" s="1"/>
    </row>
    <row r="3204" spans="17:22" ht="12.75" x14ac:dyDescent="0.2">
      <c r="Q3204" s="1"/>
      <c r="R3204" s="1"/>
      <c r="S3204" s="1"/>
      <c r="T3204" s="1"/>
      <c r="U3204" s="1"/>
      <c r="V3204" s="1"/>
    </row>
    <row r="3205" spans="17:22" ht="12.75" x14ac:dyDescent="0.2">
      <c r="Q3205" s="1"/>
      <c r="R3205" s="1"/>
      <c r="S3205" s="1"/>
      <c r="T3205" s="1"/>
      <c r="U3205" s="1"/>
      <c r="V3205" s="1"/>
    </row>
    <row r="3206" spans="17:22" ht="12.75" x14ac:dyDescent="0.2">
      <c r="Q3206" s="1"/>
      <c r="R3206" s="1"/>
      <c r="S3206" s="1"/>
      <c r="T3206" s="1"/>
      <c r="U3206" s="1"/>
      <c r="V3206" s="1"/>
    </row>
    <row r="3207" spans="17:22" ht="12.75" x14ac:dyDescent="0.2">
      <c r="Q3207" s="1"/>
      <c r="R3207" s="1"/>
      <c r="S3207" s="1"/>
      <c r="T3207" s="1"/>
      <c r="U3207" s="1"/>
      <c r="V3207" s="1"/>
    </row>
    <row r="3208" spans="17:22" ht="12.75" x14ac:dyDescent="0.2">
      <c r="Q3208" s="1"/>
      <c r="R3208" s="1"/>
      <c r="S3208" s="1"/>
      <c r="T3208" s="1"/>
      <c r="U3208" s="1"/>
      <c r="V3208" s="1"/>
    </row>
    <row r="3209" spans="17:22" ht="12.75" x14ac:dyDescent="0.2">
      <c r="Q3209" s="1"/>
      <c r="R3209" s="1"/>
      <c r="S3209" s="1"/>
      <c r="T3209" s="1"/>
      <c r="U3209" s="1"/>
      <c r="V3209" s="1"/>
    </row>
    <row r="3210" spans="17:22" ht="12.75" x14ac:dyDescent="0.2">
      <c r="Q3210" s="1"/>
      <c r="R3210" s="1"/>
      <c r="S3210" s="1"/>
      <c r="T3210" s="1"/>
      <c r="U3210" s="1"/>
      <c r="V3210" s="1"/>
    </row>
    <row r="3211" spans="17:22" ht="12.75" x14ac:dyDescent="0.2">
      <c r="Q3211" s="1"/>
      <c r="R3211" s="1"/>
      <c r="S3211" s="1"/>
      <c r="T3211" s="1"/>
      <c r="U3211" s="1"/>
      <c r="V3211" s="1"/>
    </row>
    <row r="3212" spans="17:22" ht="12.75" x14ac:dyDescent="0.2">
      <c r="Q3212" s="1"/>
      <c r="R3212" s="1"/>
      <c r="S3212" s="1"/>
      <c r="T3212" s="1"/>
      <c r="U3212" s="1"/>
      <c r="V3212" s="1"/>
    </row>
    <row r="3213" spans="17:22" ht="12.75" x14ac:dyDescent="0.2">
      <c r="Q3213" s="1"/>
      <c r="R3213" s="1"/>
      <c r="S3213" s="1"/>
      <c r="T3213" s="1"/>
      <c r="U3213" s="1"/>
      <c r="V3213" s="1"/>
    </row>
    <row r="3214" spans="17:22" ht="12.75" x14ac:dyDescent="0.2">
      <c r="Q3214" s="1"/>
      <c r="R3214" s="1"/>
      <c r="S3214" s="1"/>
      <c r="T3214" s="1"/>
      <c r="U3214" s="1"/>
      <c r="V3214" s="1"/>
    </row>
    <row r="3215" spans="17:22" ht="12.75" x14ac:dyDescent="0.2">
      <c r="Q3215" s="1"/>
      <c r="R3215" s="1"/>
      <c r="S3215" s="1"/>
      <c r="T3215" s="1"/>
      <c r="U3215" s="1"/>
      <c r="V3215" s="1"/>
    </row>
    <row r="3216" spans="17:22" ht="12.75" x14ac:dyDescent="0.2">
      <c r="Q3216" s="1"/>
      <c r="R3216" s="1"/>
      <c r="S3216" s="1"/>
      <c r="T3216" s="1"/>
      <c r="U3216" s="1"/>
      <c r="V3216" s="1"/>
    </row>
    <row r="3217" spans="17:22" ht="12.75" x14ac:dyDescent="0.2">
      <c r="Q3217" s="1"/>
      <c r="R3217" s="1"/>
      <c r="S3217" s="1"/>
      <c r="T3217" s="1"/>
      <c r="U3217" s="1"/>
      <c r="V3217" s="1"/>
    </row>
    <row r="3218" spans="17:22" ht="12.75" x14ac:dyDescent="0.2">
      <c r="Q3218" s="1"/>
      <c r="R3218" s="1"/>
      <c r="S3218" s="1"/>
      <c r="T3218" s="1"/>
      <c r="U3218" s="1"/>
      <c r="V3218" s="1"/>
    </row>
    <row r="3219" spans="17:22" ht="12.75" x14ac:dyDescent="0.2">
      <c r="Q3219" s="1"/>
      <c r="R3219" s="1"/>
      <c r="S3219" s="1"/>
      <c r="T3219" s="1"/>
      <c r="U3219" s="1"/>
      <c r="V3219" s="1"/>
    </row>
    <row r="3220" spans="17:22" ht="12.75" x14ac:dyDescent="0.2">
      <c r="Q3220" s="1"/>
      <c r="R3220" s="1"/>
      <c r="S3220" s="1"/>
      <c r="T3220" s="1"/>
      <c r="U3220" s="1"/>
      <c r="V3220" s="1"/>
    </row>
    <row r="3221" spans="17:22" ht="12.75" x14ac:dyDescent="0.2">
      <c r="Q3221" s="1"/>
      <c r="R3221" s="1"/>
      <c r="S3221" s="1"/>
      <c r="T3221" s="1"/>
      <c r="U3221" s="1"/>
      <c r="V3221" s="1"/>
    </row>
    <row r="3222" spans="17:22" ht="12.75" x14ac:dyDescent="0.2">
      <c r="Q3222" s="1"/>
      <c r="R3222" s="1"/>
      <c r="S3222" s="1"/>
      <c r="T3222" s="1"/>
      <c r="U3222" s="1"/>
      <c r="V3222" s="1"/>
    </row>
    <row r="3223" spans="17:22" ht="12.75" x14ac:dyDescent="0.2">
      <c r="Q3223" s="1"/>
      <c r="R3223" s="1"/>
      <c r="S3223" s="1"/>
      <c r="T3223" s="1"/>
      <c r="U3223" s="1"/>
      <c r="V3223" s="1"/>
    </row>
    <row r="3224" spans="17:22" ht="12.75" x14ac:dyDescent="0.2">
      <c r="Q3224" s="1"/>
      <c r="R3224" s="1"/>
      <c r="S3224" s="1"/>
      <c r="T3224" s="1"/>
      <c r="U3224" s="1"/>
      <c r="V3224" s="1"/>
    </row>
    <row r="3225" spans="17:22" ht="12.75" x14ac:dyDescent="0.2">
      <c r="Q3225" s="1"/>
      <c r="R3225" s="1"/>
      <c r="S3225" s="1"/>
      <c r="T3225" s="1"/>
      <c r="U3225" s="1"/>
      <c r="V3225" s="1"/>
    </row>
    <row r="3226" spans="17:22" ht="12.75" x14ac:dyDescent="0.2">
      <c r="Q3226" s="1"/>
      <c r="R3226" s="1"/>
      <c r="S3226" s="1"/>
      <c r="T3226" s="1"/>
      <c r="U3226" s="1"/>
      <c r="V3226" s="1"/>
    </row>
    <row r="3227" spans="17:22" ht="12.75" x14ac:dyDescent="0.2">
      <c r="Q3227" s="1"/>
      <c r="R3227" s="1"/>
      <c r="S3227" s="1"/>
      <c r="T3227" s="1"/>
      <c r="U3227" s="1"/>
      <c r="V3227" s="1"/>
    </row>
    <row r="3228" spans="17:22" ht="12.75" x14ac:dyDescent="0.2">
      <c r="Q3228" s="1"/>
      <c r="R3228" s="1"/>
      <c r="S3228" s="1"/>
      <c r="T3228" s="1"/>
      <c r="U3228" s="1"/>
      <c r="V3228" s="1"/>
    </row>
    <row r="3229" spans="17:22" ht="12.75" x14ac:dyDescent="0.2">
      <c r="Q3229" s="1"/>
      <c r="R3229" s="1"/>
      <c r="S3229" s="1"/>
      <c r="T3229" s="1"/>
      <c r="U3229" s="1"/>
      <c r="V3229" s="1"/>
    </row>
    <row r="3230" spans="17:22" ht="12.75" x14ac:dyDescent="0.2">
      <c r="Q3230" s="1"/>
      <c r="R3230" s="1"/>
      <c r="S3230" s="1"/>
      <c r="T3230" s="1"/>
      <c r="U3230" s="1"/>
      <c r="V3230" s="1"/>
    </row>
    <row r="3231" spans="17:22" ht="12.75" x14ac:dyDescent="0.2">
      <c r="Q3231" s="1"/>
      <c r="R3231" s="1"/>
      <c r="S3231" s="1"/>
      <c r="T3231" s="1"/>
      <c r="U3231" s="1"/>
      <c r="V3231" s="1"/>
    </row>
    <row r="3232" spans="17:22" ht="12.75" x14ac:dyDescent="0.2">
      <c r="Q3232" s="1"/>
      <c r="R3232" s="1"/>
      <c r="S3232" s="1"/>
      <c r="T3232" s="1"/>
      <c r="U3232" s="1"/>
      <c r="V3232" s="1"/>
    </row>
    <row r="3233" spans="17:22" ht="12.75" x14ac:dyDescent="0.2">
      <c r="Q3233" s="1"/>
      <c r="R3233" s="1"/>
      <c r="S3233" s="1"/>
      <c r="T3233" s="1"/>
      <c r="U3233" s="1"/>
      <c r="V3233" s="1"/>
    </row>
    <row r="3234" spans="17:22" ht="12.75" x14ac:dyDescent="0.2">
      <c r="Q3234" s="1"/>
      <c r="R3234" s="1"/>
      <c r="S3234" s="1"/>
      <c r="T3234" s="1"/>
      <c r="U3234" s="1"/>
      <c r="V3234" s="1"/>
    </row>
    <row r="3235" spans="17:22" ht="12.75" x14ac:dyDescent="0.2">
      <c r="Q3235" s="1"/>
      <c r="R3235" s="1"/>
      <c r="S3235" s="1"/>
      <c r="T3235" s="1"/>
      <c r="U3235" s="1"/>
      <c r="V3235" s="1"/>
    </row>
    <row r="3236" spans="17:22" ht="12.75" x14ac:dyDescent="0.2">
      <c r="Q3236" s="1"/>
      <c r="R3236" s="1"/>
      <c r="S3236" s="1"/>
      <c r="T3236" s="1"/>
      <c r="U3236" s="1"/>
      <c r="V3236" s="1"/>
    </row>
    <row r="3237" spans="17:22" ht="12.75" x14ac:dyDescent="0.2">
      <c r="Q3237" s="1"/>
      <c r="R3237" s="1"/>
      <c r="S3237" s="1"/>
      <c r="T3237" s="1"/>
      <c r="U3237" s="1"/>
      <c r="V3237" s="1"/>
    </row>
    <row r="3238" spans="17:22" ht="12.75" x14ac:dyDescent="0.2">
      <c r="Q3238" s="1"/>
      <c r="R3238" s="1"/>
      <c r="S3238" s="1"/>
      <c r="T3238" s="1"/>
      <c r="U3238" s="1"/>
      <c r="V3238" s="1"/>
    </row>
    <row r="3239" spans="17:22" ht="12.75" x14ac:dyDescent="0.2">
      <c r="Q3239" s="1"/>
      <c r="R3239" s="1"/>
      <c r="S3239" s="1"/>
      <c r="T3239" s="1"/>
      <c r="U3239" s="1"/>
      <c r="V3239" s="1"/>
    </row>
    <row r="3240" spans="17:22" ht="12.75" x14ac:dyDescent="0.2">
      <c r="Q3240" s="1"/>
      <c r="R3240" s="1"/>
      <c r="S3240" s="1"/>
      <c r="T3240" s="1"/>
      <c r="U3240" s="1"/>
      <c r="V3240" s="1"/>
    </row>
    <row r="3241" spans="17:22" ht="12.75" x14ac:dyDescent="0.2">
      <c r="Q3241" s="1"/>
      <c r="R3241" s="1"/>
      <c r="S3241" s="1"/>
      <c r="T3241" s="1"/>
      <c r="U3241" s="1"/>
      <c r="V3241" s="1"/>
    </row>
    <row r="3242" spans="17:22" ht="12.75" x14ac:dyDescent="0.2">
      <c r="Q3242" s="1"/>
      <c r="R3242" s="1"/>
      <c r="S3242" s="1"/>
      <c r="T3242" s="1"/>
      <c r="U3242" s="1"/>
      <c r="V3242" s="1"/>
    </row>
    <row r="3243" spans="17:22" ht="12.75" x14ac:dyDescent="0.2">
      <c r="Q3243" s="1"/>
      <c r="R3243" s="1"/>
      <c r="S3243" s="1"/>
      <c r="T3243" s="1"/>
      <c r="U3243" s="1"/>
      <c r="V3243" s="1"/>
    </row>
    <row r="3244" spans="17:22" ht="12.75" x14ac:dyDescent="0.2">
      <c r="Q3244" s="1"/>
      <c r="R3244" s="1"/>
      <c r="S3244" s="1"/>
      <c r="T3244" s="1"/>
      <c r="U3244" s="1"/>
      <c r="V3244" s="1"/>
    </row>
    <row r="3245" spans="17:22" ht="12.75" x14ac:dyDescent="0.2">
      <c r="Q3245" s="1"/>
      <c r="R3245" s="1"/>
      <c r="S3245" s="1"/>
      <c r="T3245" s="1"/>
      <c r="U3245" s="1"/>
      <c r="V3245" s="1"/>
    </row>
    <row r="3246" spans="17:22" ht="12.75" x14ac:dyDescent="0.2">
      <c r="Q3246" s="1"/>
      <c r="R3246" s="1"/>
      <c r="S3246" s="1"/>
      <c r="T3246" s="1"/>
      <c r="U3246" s="1"/>
      <c r="V3246" s="1"/>
    </row>
    <row r="3247" spans="17:22" ht="12.75" x14ac:dyDescent="0.2">
      <c r="Q3247" s="1"/>
      <c r="R3247" s="1"/>
      <c r="S3247" s="1"/>
      <c r="T3247" s="1"/>
      <c r="U3247" s="1"/>
      <c r="V3247" s="1"/>
    </row>
    <row r="3248" spans="17:22" ht="12.75" x14ac:dyDescent="0.2">
      <c r="Q3248" s="1"/>
      <c r="R3248" s="1"/>
      <c r="S3248" s="1"/>
      <c r="T3248" s="1"/>
      <c r="U3248" s="1"/>
      <c r="V3248" s="1"/>
    </row>
    <row r="3249" spans="17:22" ht="12.75" x14ac:dyDescent="0.2">
      <c r="Q3249" s="1"/>
      <c r="R3249" s="1"/>
      <c r="S3249" s="1"/>
      <c r="T3249" s="1"/>
      <c r="U3249" s="1"/>
      <c r="V3249" s="1"/>
    </row>
    <row r="3250" spans="17:22" ht="12.75" x14ac:dyDescent="0.2">
      <c r="Q3250" s="1"/>
      <c r="R3250" s="1"/>
      <c r="S3250" s="1"/>
      <c r="T3250" s="1"/>
      <c r="U3250" s="1"/>
      <c r="V3250" s="1"/>
    </row>
    <row r="3251" spans="17:22" ht="12.75" x14ac:dyDescent="0.2">
      <c r="Q3251" s="1"/>
      <c r="R3251" s="1"/>
      <c r="S3251" s="1"/>
      <c r="T3251" s="1"/>
      <c r="U3251" s="1"/>
      <c r="V3251" s="1"/>
    </row>
    <row r="3252" spans="17:22" ht="12.75" x14ac:dyDescent="0.2">
      <c r="Q3252" s="1"/>
      <c r="R3252" s="1"/>
      <c r="S3252" s="1"/>
      <c r="T3252" s="1"/>
      <c r="U3252" s="1"/>
      <c r="V3252" s="1"/>
    </row>
    <row r="3253" spans="17:22" ht="12.75" x14ac:dyDescent="0.2">
      <c r="Q3253" s="1"/>
      <c r="R3253" s="1"/>
      <c r="S3253" s="1"/>
      <c r="T3253" s="1"/>
      <c r="U3253" s="1"/>
      <c r="V3253" s="1"/>
    </row>
    <row r="3254" spans="17:22" ht="12.75" x14ac:dyDescent="0.2">
      <c r="Q3254" s="1"/>
      <c r="R3254" s="1"/>
      <c r="S3254" s="1"/>
      <c r="T3254" s="1"/>
      <c r="U3254" s="1"/>
      <c r="V3254" s="1"/>
    </row>
    <row r="3255" spans="17:22" ht="12.75" x14ac:dyDescent="0.2">
      <c r="Q3255" s="1"/>
      <c r="R3255" s="1"/>
      <c r="S3255" s="1"/>
      <c r="T3255" s="1"/>
      <c r="U3255" s="1"/>
      <c r="V3255" s="1"/>
    </row>
    <row r="3256" spans="17:22" ht="12.75" x14ac:dyDescent="0.2">
      <c r="Q3256" s="1"/>
      <c r="R3256" s="1"/>
      <c r="S3256" s="1"/>
      <c r="T3256" s="1"/>
      <c r="U3256" s="1"/>
      <c r="V3256" s="1"/>
    </row>
    <row r="3257" spans="17:22" ht="12.75" x14ac:dyDescent="0.2">
      <c r="Q3257" s="1"/>
      <c r="R3257" s="1"/>
      <c r="S3257" s="1"/>
      <c r="T3257" s="1"/>
      <c r="U3257" s="1"/>
      <c r="V3257" s="1"/>
    </row>
    <row r="3258" spans="17:22" ht="12.75" x14ac:dyDescent="0.2">
      <c r="Q3258" s="1"/>
      <c r="R3258" s="1"/>
      <c r="S3258" s="1"/>
      <c r="T3258" s="1"/>
      <c r="U3258" s="1"/>
      <c r="V3258" s="1"/>
    </row>
    <row r="3259" spans="17:22" ht="12.75" x14ac:dyDescent="0.2">
      <c r="Q3259" s="1"/>
      <c r="R3259" s="1"/>
      <c r="S3259" s="1"/>
      <c r="T3259" s="1"/>
      <c r="U3259" s="1"/>
      <c r="V3259" s="1"/>
    </row>
    <row r="3260" spans="17:22" ht="12.75" x14ac:dyDescent="0.2">
      <c r="Q3260" s="1"/>
      <c r="R3260" s="1"/>
      <c r="S3260" s="1"/>
      <c r="T3260" s="1"/>
      <c r="U3260" s="1"/>
      <c r="V3260" s="1"/>
    </row>
    <row r="3261" spans="17:22" ht="12.75" x14ac:dyDescent="0.2">
      <c r="Q3261" s="1"/>
      <c r="R3261" s="1"/>
      <c r="S3261" s="1"/>
      <c r="T3261" s="1"/>
      <c r="U3261" s="1"/>
      <c r="V3261" s="1"/>
    </row>
    <row r="3262" spans="17:22" ht="12.75" x14ac:dyDescent="0.2">
      <c r="Q3262" s="1"/>
      <c r="R3262" s="1"/>
      <c r="S3262" s="1"/>
      <c r="T3262" s="1"/>
      <c r="U3262" s="1"/>
      <c r="V3262" s="1"/>
    </row>
    <row r="3263" spans="17:22" ht="12.75" x14ac:dyDescent="0.2">
      <c r="Q3263" s="1"/>
      <c r="R3263" s="1"/>
      <c r="S3263" s="1"/>
      <c r="T3263" s="1"/>
      <c r="U3263" s="1"/>
      <c r="V3263" s="1"/>
    </row>
    <row r="3264" spans="17:22" ht="12.75" x14ac:dyDescent="0.2">
      <c r="Q3264" s="1"/>
      <c r="R3264" s="1"/>
      <c r="S3264" s="1"/>
      <c r="T3264" s="1"/>
      <c r="U3264" s="1"/>
      <c r="V3264" s="1"/>
    </row>
    <row r="3265" spans="17:22" ht="12.75" x14ac:dyDescent="0.2">
      <c r="Q3265" s="1"/>
      <c r="R3265" s="1"/>
      <c r="S3265" s="1"/>
      <c r="T3265" s="1"/>
      <c r="U3265" s="1"/>
      <c r="V3265" s="1"/>
    </row>
    <row r="3266" spans="17:22" ht="12.75" x14ac:dyDescent="0.2">
      <c r="Q3266" s="1"/>
      <c r="R3266" s="1"/>
      <c r="S3266" s="1"/>
      <c r="T3266" s="1"/>
      <c r="U3266" s="1"/>
      <c r="V3266" s="1"/>
    </row>
    <row r="3267" spans="17:22" ht="12.75" x14ac:dyDescent="0.2">
      <c r="Q3267" s="1"/>
      <c r="R3267" s="1"/>
      <c r="S3267" s="1"/>
      <c r="T3267" s="1"/>
      <c r="U3267" s="1"/>
      <c r="V3267" s="1"/>
    </row>
    <row r="3268" spans="17:22" ht="12.75" x14ac:dyDescent="0.2">
      <c r="Q3268" s="1"/>
      <c r="R3268" s="1"/>
      <c r="S3268" s="1"/>
      <c r="T3268" s="1"/>
      <c r="U3268" s="1"/>
      <c r="V3268" s="1"/>
    </row>
    <row r="3269" spans="17:22" ht="12.75" x14ac:dyDescent="0.2">
      <c r="Q3269" s="1"/>
      <c r="R3269" s="1"/>
      <c r="S3269" s="1"/>
      <c r="T3269" s="1"/>
      <c r="U3269" s="1"/>
      <c r="V3269" s="1"/>
    </row>
    <row r="3270" spans="17:22" ht="12.75" x14ac:dyDescent="0.2">
      <c r="Q3270" s="1"/>
      <c r="R3270" s="1"/>
      <c r="S3270" s="1"/>
      <c r="T3270" s="1"/>
      <c r="U3270" s="1"/>
      <c r="V3270" s="1"/>
    </row>
    <row r="3271" spans="17:22" ht="12.75" x14ac:dyDescent="0.2">
      <c r="Q3271" s="1"/>
      <c r="R3271" s="1"/>
      <c r="S3271" s="1"/>
      <c r="T3271" s="1"/>
      <c r="U3271" s="1"/>
      <c r="V3271" s="1"/>
    </row>
    <row r="3272" spans="17:22" ht="12.75" x14ac:dyDescent="0.2">
      <c r="Q3272" s="1"/>
      <c r="R3272" s="1"/>
      <c r="S3272" s="1"/>
      <c r="T3272" s="1"/>
      <c r="U3272" s="1"/>
      <c r="V3272" s="1"/>
    </row>
    <row r="3273" spans="17:22" ht="12.75" x14ac:dyDescent="0.2">
      <c r="Q3273" s="1"/>
      <c r="R3273" s="1"/>
      <c r="S3273" s="1"/>
      <c r="T3273" s="1"/>
      <c r="U3273" s="1"/>
      <c r="V3273" s="1"/>
    </row>
    <row r="3274" spans="17:22" ht="12.75" x14ac:dyDescent="0.2">
      <c r="Q3274" s="1"/>
      <c r="R3274" s="1"/>
      <c r="S3274" s="1"/>
      <c r="T3274" s="1"/>
      <c r="U3274" s="1"/>
      <c r="V3274" s="1"/>
    </row>
    <row r="3275" spans="17:22" ht="12.75" x14ac:dyDescent="0.2">
      <c r="Q3275" s="1"/>
      <c r="R3275" s="1"/>
      <c r="S3275" s="1"/>
      <c r="T3275" s="1"/>
      <c r="U3275" s="1"/>
      <c r="V3275" s="1"/>
    </row>
    <row r="3276" spans="17:22" ht="12.75" x14ac:dyDescent="0.2">
      <c r="Q3276" s="1"/>
      <c r="R3276" s="1"/>
      <c r="S3276" s="1"/>
      <c r="T3276" s="1"/>
      <c r="U3276" s="1"/>
      <c r="V3276" s="1"/>
    </row>
    <row r="3277" spans="17:22" ht="12.75" x14ac:dyDescent="0.2">
      <c r="Q3277" s="1"/>
      <c r="R3277" s="1"/>
      <c r="S3277" s="1"/>
      <c r="T3277" s="1"/>
      <c r="U3277" s="1"/>
      <c r="V3277" s="1"/>
    </row>
    <row r="3278" spans="17:22" ht="12.75" x14ac:dyDescent="0.2">
      <c r="Q3278" s="1"/>
      <c r="R3278" s="1"/>
      <c r="S3278" s="1"/>
      <c r="T3278" s="1"/>
      <c r="U3278" s="1"/>
      <c r="V3278" s="1"/>
    </row>
    <row r="3279" spans="17:22" ht="12.75" x14ac:dyDescent="0.2">
      <c r="Q3279" s="1"/>
      <c r="R3279" s="1"/>
      <c r="S3279" s="1"/>
      <c r="T3279" s="1"/>
      <c r="U3279" s="1"/>
      <c r="V3279" s="1"/>
    </row>
    <row r="3280" spans="17:22" ht="12.75" x14ac:dyDescent="0.2">
      <c r="Q3280" s="1"/>
      <c r="R3280" s="1"/>
      <c r="S3280" s="1"/>
      <c r="T3280" s="1"/>
      <c r="U3280" s="1"/>
      <c r="V3280" s="1"/>
    </row>
    <row r="3281" spans="17:22" ht="12.75" x14ac:dyDescent="0.2">
      <c r="Q3281" s="1"/>
      <c r="R3281" s="1"/>
      <c r="S3281" s="1"/>
      <c r="T3281" s="1"/>
      <c r="U3281" s="1"/>
      <c r="V3281" s="1"/>
    </row>
    <row r="3282" spans="17:22" ht="12.75" x14ac:dyDescent="0.2">
      <c r="Q3282" s="1"/>
      <c r="R3282" s="1"/>
      <c r="S3282" s="1"/>
      <c r="T3282" s="1"/>
      <c r="U3282" s="1"/>
      <c r="V3282" s="1"/>
    </row>
    <row r="3283" spans="17:22" ht="12.75" x14ac:dyDescent="0.2">
      <c r="Q3283" s="1"/>
      <c r="R3283" s="1"/>
      <c r="S3283" s="1"/>
      <c r="T3283" s="1"/>
      <c r="U3283" s="1"/>
      <c r="V3283" s="1"/>
    </row>
    <row r="3284" spans="17:22" ht="12.75" x14ac:dyDescent="0.2">
      <c r="Q3284" s="1"/>
      <c r="R3284" s="1"/>
      <c r="S3284" s="1"/>
      <c r="T3284" s="1"/>
      <c r="U3284" s="1"/>
      <c r="V3284" s="1"/>
    </row>
    <row r="3285" spans="17:22" ht="12.75" x14ac:dyDescent="0.2">
      <c r="Q3285" s="1"/>
      <c r="R3285" s="1"/>
      <c r="S3285" s="1"/>
      <c r="T3285" s="1"/>
      <c r="U3285" s="1"/>
      <c r="V3285" s="1"/>
    </row>
    <row r="3286" spans="17:22" ht="12.75" x14ac:dyDescent="0.2">
      <c r="Q3286" s="1"/>
      <c r="R3286" s="1"/>
      <c r="S3286" s="1"/>
      <c r="T3286" s="1"/>
      <c r="U3286" s="1"/>
      <c r="V3286" s="1"/>
    </row>
    <row r="3287" spans="17:22" ht="12.75" x14ac:dyDescent="0.2">
      <c r="Q3287" s="1"/>
      <c r="R3287" s="1"/>
      <c r="S3287" s="1"/>
      <c r="T3287" s="1"/>
      <c r="U3287" s="1"/>
      <c r="V3287" s="1"/>
    </row>
    <row r="3288" spans="17:22" ht="12.75" x14ac:dyDescent="0.2">
      <c r="Q3288" s="1"/>
      <c r="R3288" s="1"/>
      <c r="S3288" s="1"/>
      <c r="T3288" s="1"/>
      <c r="U3288" s="1"/>
      <c r="V3288" s="1"/>
    </row>
    <row r="3289" spans="17:22" ht="12.75" x14ac:dyDescent="0.2">
      <c r="Q3289" s="1"/>
      <c r="R3289" s="1"/>
      <c r="S3289" s="1"/>
      <c r="T3289" s="1"/>
      <c r="U3289" s="1"/>
      <c r="V3289" s="1"/>
    </row>
    <row r="3290" spans="17:22" ht="12.75" x14ac:dyDescent="0.2">
      <c r="Q3290" s="1"/>
      <c r="R3290" s="1"/>
      <c r="S3290" s="1"/>
      <c r="T3290" s="1"/>
      <c r="U3290" s="1"/>
      <c r="V3290" s="1"/>
    </row>
    <row r="3291" spans="17:22" ht="12.75" x14ac:dyDescent="0.2">
      <c r="Q3291" s="1"/>
      <c r="R3291" s="1"/>
      <c r="S3291" s="1"/>
      <c r="T3291" s="1"/>
      <c r="U3291" s="1"/>
      <c r="V3291" s="1"/>
    </row>
    <row r="3292" spans="17:22" ht="12.75" x14ac:dyDescent="0.2">
      <c r="Q3292" s="1"/>
      <c r="R3292" s="1"/>
      <c r="S3292" s="1"/>
      <c r="T3292" s="1"/>
      <c r="U3292" s="1"/>
      <c r="V3292" s="1"/>
    </row>
    <row r="3293" spans="17:22" ht="12.75" x14ac:dyDescent="0.2">
      <c r="Q3293" s="1"/>
      <c r="R3293" s="1"/>
      <c r="S3293" s="1"/>
      <c r="T3293" s="1"/>
      <c r="U3293" s="1"/>
      <c r="V3293" s="1"/>
    </row>
    <row r="3294" spans="17:22" ht="12.75" x14ac:dyDescent="0.2">
      <c r="Q3294" s="1"/>
      <c r="R3294" s="1"/>
      <c r="S3294" s="1"/>
      <c r="T3294" s="1"/>
      <c r="U3294" s="1"/>
      <c r="V3294" s="1"/>
    </row>
    <row r="3295" spans="17:22" ht="12.75" x14ac:dyDescent="0.2">
      <c r="Q3295" s="1"/>
      <c r="R3295" s="1"/>
      <c r="S3295" s="1"/>
      <c r="T3295" s="1"/>
      <c r="U3295" s="1"/>
      <c r="V3295" s="1"/>
    </row>
    <row r="3296" spans="17:22" ht="12.75" x14ac:dyDescent="0.2">
      <c r="Q3296" s="1"/>
      <c r="R3296" s="1"/>
      <c r="S3296" s="1"/>
      <c r="T3296" s="1"/>
      <c r="U3296" s="1"/>
      <c r="V3296" s="1"/>
    </row>
    <row r="3297" spans="17:22" ht="12.75" x14ac:dyDescent="0.2">
      <c r="Q3297" s="1"/>
      <c r="R3297" s="1"/>
      <c r="S3297" s="1"/>
      <c r="T3297" s="1"/>
      <c r="U3297" s="1"/>
      <c r="V3297" s="1"/>
    </row>
    <row r="3298" spans="17:22" ht="12.75" x14ac:dyDescent="0.2">
      <c r="Q3298" s="1"/>
      <c r="R3298" s="1"/>
      <c r="S3298" s="1"/>
      <c r="T3298" s="1"/>
      <c r="U3298" s="1"/>
      <c r="V3298" s="1"/>
    </row>
    <row r="3299" spans="17:22" ht="12.75" x14ac:dyDescent="0.2">
      <c r="Q3299" s="1"/>
      <c r="R3299" s="1"/>
      <c r="S3299" s="1"/>
      <c r="T3299" s="1"/>
      <c r="U3299" s="1"/>
      <c r="V3299" s="1"/>
    </row>
    <row r="3300" spans="17:22" ht="12.75" x14ac:dyDescent="0.2">
      <c r="Q3300" s="1"/>
      <c r="R3300" s="1"/>
      <c r="S3300" s="1"/>
      <c r="T3300" s="1"/>
      <c r="U3300" s="1"/>
      <c r="V3300" s="1"/>
    </row>
    <row r="3301" spans="17:22" ht="12.75" x14ac:dyDescent="0.2">
      <c r="Q3301" s="1"/>
      <c r="R3301" s="1"/>
      <c r="S3301" s="1"/>
      <c r="T3301" s="1"/>
      <c r="U3301" s="1"/>
      <c r="V3301" s="1"/>
    </row>
    <row r="3302" spans="17:22" ht="12.75" x14ac:dyDescent="0.2">
      <c r="Q3302" s="1"/>
      <c r="R3302" s="1"/>
      <c r="S3302" s="1"/>
      <c r="T3302" s="1"/>
      <c r="U3302" s="1"/>
      <c r="V3302" s="1"/>
    </row>
    <row r="3303" spans="17:22" ht="12.75" x14ac:dyDescent="0.2">
      <c r="Q3303" s="1"/>
      <c r="R3303" s="1"/>
      <c r="S3303" s="1"/>
      <c r="T3303" s="1"/>
      <c r="U3303" s="1"/>
      <c r="V3303" s="1"/>
    </row>
    <row r="3304" spans="17:22" ht="12.75" x14ac:dyDescent="0.2">
      <c r="Q3304" s="1"/>
      <c r="R3304" s="1"/>
      <c r="S3304" s="1"/>
      <c r="T3304" s="1"/>
      <c r="U3304" s="1"/>
      <c r="V3304" s="1"/>
    </row>
    <row r="3305" spans="17:22" ht="12.75" x14ac:dyDescent="0.2">
      <c r="Q3305" s="1"/>
      <c r="R3305" s="1"/>
      <c r="S3305" s="1"/>
      <c r="T3305" s="1"/>
      <c r="U3305" s="1"/>
      <c r="V3305" s="1"/>
    </row>
    <row r="3306" spans="17:22" ht="12.75" x14ac:dyDescent="0.2">
      <c r="Q3306" s="1"/>
      <c r="R3306" s="1"/>
      <c r="S3306" s="1"/>
      <c r="T3306" s="1"/>
      <c r="U3306" s="1"/>
      <c r="V3306" s="1"/>
    </row>
    <row r="3307" spans="17:22" ht="12.75" x14ac:dyDescent="0.2">
      <c r="Q3307" s="1"/>
      <c r="R3307" s="1"/>
      <c r="S3307" s="1"/>
      <c r="T3307" s="1"/>
      <c r="U3307" s="1"/>
      <c r="V3307" s="1"/>
    </row>
    <row r="3308" spans="17:22" ht="12.75" x14ac:dyDescent="0.2">
      <c r="Q3308" s="1"/>
      <c r="R3308" s="1"/>
      <c r="S3308" s="1"/>
      <c r="T3308" s="1"/>
      <c r="U3308" s="1"/>
      <c r="V3308" s="1"/>
    </row>
    <row r="3309" spans="17:22" ht="12.75" x14ac:dyDescent="0.2">
      <c r="Q3309" s="1"/>
      <c r="R3309" s="1"/>
      <c r="S3309" s="1"/>
      <c r="T3309" s="1"/>
      <c r="U3309" s="1"/>
      <c r="V3309" s="1"/>
    </row>
    <row r="3310" spans="17:22" ht="12.75" x14ac:dyDescent="0.2">
      <c r="Q3310" s="1"/>
      <c r="R3310" s="1"/>
      <c r="S3310" s="1"/>
      <c r="T3310" s="1"/>
      <c r="U3310" s="1"/>
      <c r="V3310" s="1"/>
    </row>
    <row r="3311" spans="17:22" ht="12.75" x14ac:dyDescent="0.2">
      <c r="Q3311" s="1"/>
      <c r="R3311" s="1"/>
      <c r="S3311" s="1"/>
      <c r="T3311" s="1"/>
      <c r="U3311" s="1"/>
      <c r="V3311" s="1"/>
    </row>
    <row r="3312" spans="17:22" ht="12.75" x14ac:dyDescent="0.2">
      <c r="Q3312" s="1"/>
      <c r="R3312" s="1"/>
      <c r="S3312" s="1"/>
      <c r="T3312" s="1"/>
      <c r="U3312" s="1"/>
      <c r="V3312" s="1"/>
    </row>
    <row r="3313" spans="17:22" ht="12.75" x14ac:dyDescent="0.2">
      <c r="Q3313" s="1"/>
      <c r="R3313" s="1"/>
      <c r="S3313" s="1"/>
      <c r="T3313" s="1"/>
      <c r="U3313" s="1"/>
      <c r="V3313" s="1"/>
    </row>
    <row r="3314" spans="17:22" ht="12.75" x14ac:dyDescent="0.2">
      <c r="Q3314" s="1"/>
      <c r="R3314" s="1"/>
      <c r="S3314" s="1"/>
      <c r="T3314" s="1"/>
      <c r="U3314" s="1"/>
      <c r="V3314" s="1"/>
    </row>
    <row r="3315" spans="17:22" ht="12.75" x14ac:dyDescent="0.2">
      <c r="Q3315" s="1"/>
      <c r="R3315" s="1"/>
      <c r="S3315" s="1"/>
      <c r="T3315" s="1"/>
      <c r="U3315" s="1"/>
      <c r="V3315" s="1"/>
    </row>
    <row r="3316" spans="17:22" ht="12.75" x14ac:dyDescent="0.2">
      <c r="Q3316" s="1"/>
      <c r="R3316" s="1"/>
      <c r="S3316" s="1"/>
      <c r="T3316" s="1"/>
      <c r="U3316" s="1"/>
      <c r="V3316" s="1"/>
    </row>
    <row r="3317" spans="17:22" ht="12.75" x14ac:dyDescent="0.2">
      <c r="Q3317" s="1"/>
      <c r="R3317" s="1"/>
      <c r="S3317" s="1"/>
      <c r="T3317" s="1"/>
      <c r="U3317" s="1"/>
      <c r="V3317" s="1"/>
    </row>
    <row r="3318" spans="17:22" ht="12.75" x14ac:dyDescent="0.2">
      <c r="Q3318" s="1"/>
      <c r="R3318" s="1"/>
      <c r="S3318" s="1"/>
      <c r="T3318" s="1"/>
      <c r="U3318" s="1"/>
      <c r="V3318" s="1"/>
    </row>
    <row r="3319" spans="17:22" ht="12.75" x14ac:dyDescent="0.2">
      <c r="Q3319" s="1"/>
      <c r="R3319" s="1"/>
      <c r="S3319" s="1"/>
      <c r="T3319" s="1"/>
      <c r="U3319" s="1"/>
      <c r="V3319" s="1"/>
    </row>
    <row r="3320" spans="17:22" ht="12.75" x14ac:dyDescent="0.2">
      <c r="Q3320" s="1"/>
      <c r="R3320" s="1"/>
      <c r="S3320" s="1"/>
      <c r="T3320" s="1"/>
      <c r="U3320" s="1"/>
      <c r="V3320" s="1"/>
    </row>
    <row r="3321" spans="17:22" ht="12.75" x14ac:dyDescent="0.2">
      <c r="Q3321" s="1"/>
      <c r="R3321" s="1"/>
      <c r="S3321" s="1"/>
      <c r="T3321" s="1"/>
      <c r="U3321" s="1"/>
      <c r="V3321" s="1"/>
    </row>
    <row r="3322" spans="17:22" ht="12.75" x14ac:dyDescent="0.2">
      <c r="Q3322" s="1"/>
      <c r="R3322" s="1"/>
      <c r="S3322" s="1"/>
      <c r="T3322" s="1"/>
      <c r="U3322" s="1"/>
      <c r="V3322" s="1"/>
    </row>
    <row r="3323" spans="17:22" ht="12.75" x14ac:dyDescent="0.2">
      <c r="Q3323" s="1"/>
      <c r="R3323" s="1"/>
      <c r="S3323" s="1"/>
      <c r="T3323" s="1"/>
      <c r="U3323" s="1"/>
      <c r="V3323" s="1"/>
    </row>
    <row r="3324" spans="17:22" ht="12.75" x14ac:dyDescent="0.2">
      <c r="Q3324" s="1"/>
      <c r="R3324" s="1"/>
      <c r="S3324" s="1"/>
      <c r="T3324" s="1"/>
      <c r="U3324" s="1"/>
      <c r="V3324" s="1"/>
    </row>
    <row r="3325" spans="17:22" ht="12.75" x14ac:dyDescent="0.2">
      <c r="Q3325" s="1"/>
      <c r="R3325" s="1"/>
      <c r="S3325" s="1"/>
      <c r="T3325" s="1"/>
      <c r="U3325" s="1"/>
      <c r="V3325" s="1"/>
    </row>
    <row r="3326" spans="17:22" ht="12.75" x14ac:dyDescent="0.2">
      <c r="Q3326" s="1"/>
      <c r="R3326" s="1"/>
      <c r="S3326" s="1"/>
      <c r="T3326" s="1"/>
      <c r="U3326" s="1"/>
      <c r="V3326" s="1"/>
    </row>
    <row r="3327" spans="17:22" ht="12.75" x14ac:dyDescent="0.2">
      <c r="Q3327" s="1"/>
      <c r="R3327" s="1"/>
      <c r="S3327" s="1"/>
      <c r="T3327" s="1"/>
      <c r="U3327" s="1"/>
      <c r="V3327" s="1"/>
    </row>
    <row r="3328" spans="17:22" ht="12.75" x14ac:dyDescent="0.2">
      <c r="Q3328" s="1"/>
      <c r="R3328" s="1"/>
      <c r="S3328" s="1"/>
      <c r="T3328" s="1"/>
      <c r="U3328" s="1"/>
      <c r="V3328" s="1"/>
    </row>
    <row r="3329" spans="17:22" ht="12.75" x14ac:dyDescent="0.2">
      <c r="Q3329" s="1"/>
      <c r="R3329" s="1"/>
      <c r="S3329" s="1"/>
      <c r="T3329" s="1"/>
      <c r="U3329" s="1"/>
      <c r="V3329" s="1"/>
    </row>
    <row r="3330" spans="17:22" ht="12.75" x14ac:dyDescent="0.2">
      <c r="Q3330" s="1"/>
      <c r="R3330" s="1"/>
      <c r="S3330" s="1"/>
      <c r="T3330" s="1"/>
      <c r="U3330" s="1"/>
      <c r="V3330" s="1"/>
    </row>
    <row r="3331" spans="17:22" ht="12.75" x14ac:dyDescent="0.2">
      <c r="Q3331" s="1"/>
      <c r="R3331" s="1"/>
      <c r="S3331" s="1"/>
      <c r="T3331" s="1"/>
      <c r="U3331" s="1"/>
      <c r="V3331" s="1"/>
    </row>
    <row r="3332" spans="17:22" ht="12.75" x14ac:dyDescent="0.2">
      <c r="Q3332" s="1"/>
      <c r="R3332" s="1"/>
      <c r="S3332" s="1"/>
      <c r="T3332" s="1"/>
      <c r="U3332" s="1"/>
      <c r="V3332" s="1"/>
    </row>
    <row r="3333" spans="17:22" ht="12.75" x14ac:dyDescent="0.2">
      <c r="Q3333" s="1"/>
      <c r="R3333" s="1"/>
      <c r="S3333" s="1"/>
      <c r="T3333" s="1"/>
      <c r="U3333" s="1"/>
      <c r="V3333" s="1"/>
    </row>
    <row r="3334" spans="17:22" ht="12.75" x14ac:dyDescent="0.2">
      <c r="Q3334" s="1"/>
      <c r="R3334" s="1"/>
      <c r="S3334" s="1"/>
      <c r="T3334" s="1"/>
      <c r="U3334" s="1"/>
      <c r="V3334" s="1"/>
    </row>
    <row r="3335" spans="17:22" ht="12.75" x14ac:dyDescent="0.2">
      <c r="Q3335" s="1"/>
      <c r="R3335" s="1"/>
      <c r="S3335" s="1"/>
      <c r="T3335" s="1"/>
      <c r="U3335" s="1"/>
      <c r="V3335" s="1"/>
    </row>
    <row r="3336" spans="17:22" ht="12.75" x14ac:dyDescent="0.2">
      <c r="Q3336" s="1"/>
      <c r="R3336" s="1"/>
      <c r="S3336" s="1"/>
      <c r="T3336" s="1"/>
      <c r="U3336" s="1"/>
      <c r="V3336" s="1"/>
    </row>
    <row r="3337" spans="17:22" ht="12.75" x14ac:dyDescent="0.2">
      <c r="Q3337" s="1"/>
      <c r="R3337" s="1"/>
      <c r="S3337" s="1"/>
      <c r="T3337" s="1"/>
      <c r="U3337" s="1"/>
      <c r="V3337" s="1"/>
    </row>
    <row r="3338" spans="17:22" ht="12.75" x14ac:dyDescent="0.2">
      <c r="Q3338" s="1"/>
      <c r="R3338" s="1"/>
      <c r="S3338" s="1"/>
      <c r="T3338" s="1"/>
      <c r="U3338" s="1"/>
      <c r="V3338" s="1"/>
    </row>
    <row r="3339" spans="17:22" ht="12.75" x14ac:dyDescent="0.2">
      <c r="Q3339" s="1"/>
      <c r="R3339" s="1"/>
      <c r="S3339" s="1"/>
      <c r="T3339" s="1"/>
      <c r="U3339" s="1"/>
      <c r="V3339" s="1"/>
    </row>
    <row r="3340" spans="17:22" ht="12.75" x14ac:dyDescent="0.2">
      <c r="Q3340" s="1"/>
      <c r="R3340" s="1"/>
      <c r="S3340" s="1"/>
      <c r="T3340" s="1"/>
      <c r="U3340" s="1"/>
      <c r="V3340" s="1"/>
    </row>
    <row r="3341" spans="17:22" ht="12.75" x14ac:dyDescent="0.2">
      <c r="Q3341" s="1"/>
      <c r="R3341" s="1"/>
      <c r="S3341" s="1"/>
      <c r="T3341" s="1"/>
      <c r="U3341" s="1"/>
      <c r="V3341" s="1"/>
    </row>
    <row r="3342" spans="17:22" ht="12.75" x14ac:dyDescent="0.2">
      <c r="Q3342" s="1"/>
      <c r="R3342" s="1"/>
      <c r="S3342" s="1"/>
      <c r="T3342" s="1"/>
      <c r="U3342" s="1"/>
      <c r="V3342" s="1"/>
    </row>
    <row r="3343" spans="17:22" ht="12.75" x14ac:dyDescent="0.2">
      <c r="Q3343" s="1"/>
      <c r="R3343" s="1"/>
      <c r="S3343" s="1"/>
      <c r="T3343" s="1"/>
      <c r="U3343" s="1"/>
      <c r="V3343" s="1"/>
    </row>
    <row r="3344" spans="17:22" ht="12.75" x14ac:dyDescent="0.2">
      <c r="Q3344" s="1"/>
      <c r="R3344" s="1"/>
      <c r="S3344" s="1"/>
      <c r="T3344" s="1"/>
      <c r="U3344" s="1"/>
      <c r="V3344" s="1"/>
    </row>
    <row r="3345" spans="17:22" ht="12.75" x14ac:dyDescent="0.2">
      <c r="Q3345" s="1"/>
      <c r="R3345" s="1"/>
      <c r="S3345" s="1"/>
      <c r="T3345" s="1"/>
      <c r="U3345" s="1"/>
      <c r="V3345" s="1"/>
    </row>
    <row r="3346" spans="17:22" ht="12.75" x14ac:dyDescent="0.2">
      <c r="Q3346" s="1"/>
      <c r="R3346" s="1"/>
      <c r="S3346" s="1"/>
      <c r="T3346" s="1"/>
      <c r="U3346" s="1"/>
      <c r="V3346" s="1"/>
    </row>
    <row r="3347" spans="17:22" ht="12.75" x14ac:dyDescent="0.2">
      <c r="Q3347" s="1"/>
      <c r="R3347" s="1"/>
      <c r="S3347" s="1"/>
      <c r="T3347" s="1"/>
      <c r="U3347" s="1"/>
      <c r="V3347" s="1"/>
    </row>
    <row r="3348" spans="17:22" ht="12.75" x14ac:dyDescent="0.2">
      <c r="Q3348" s="1"/>
      <c r="R3348" s="1"/>
      <c r="S3348" s="1"/>
      <c r="T3348" s="1"/>
      <c r="U3348" s="1"/>
      <c r="V3348" s="1"/>
    </row>
    <row r="3349" spans="17:22" ht="12.75" x14ac:dyDescent="0.2">
      <c r="Q3349" s="1"/>
      <c r="R3349" s="1"/>
      <c r="S3349" s="1"/>
      <c r="T3349" s="1"/>
      <c r="U3349" s="1"/>
      <c r="V3349" s="1"/>
    </row>
    <row r="3350" spans="17:22" ht="12.75" x14ac:dyDescent="0.2">
      <c r="Q3350" s="1"/>
      <c r="R3350" s="1"/>
      <c r="S3350" s="1"/>
      <c r="T3350" s="1"/>
      <c r="U3350" s="1"/>
      <c r="V3350" s="1"/>
    </row>
    <row r="3351" spans="17:22" ht="12.75" x14ac:dyDescent="0.2">
      <c r="Q3351" s="1"/>
      <c r="R3351" s="1"/>
      <c r="S3351" s="1"/>
      <c r="T3351" s="1"/>
      <c r="U3351" s="1"/>
      <c r="V3351" s="1"/>
    </row>
    <row r="3352" spans="17:22" ht="12.75" x14ac:dyDescent="0.2">
      <c r="Q3352" s="1"/>
      <c r="R3352" s="1"/>
      <c r="S3352" s="1"/>
      <c r="T3352" s="1"/>
      <c r="U3352" s="1"/>
      <c r="V3352" s="1"/>
    </row>
    <row r="3353" spans="17:22" ht="12.75" x14ac:dyDescent="0.2">
      <c r="Q3353" s="1"/>
      <c r="R3353" s="1"/>
      <c r="S3353" s="1"/>
      <c r="T3353" s="1"/>
      <c r="U3353" s="1"/>
      <c r="V3353" s="1"/>
    </row>
    <row r="3354" spans="17:22" ht="12.75" x14ac:dyDescent="0.2">
      <c r="Q3354" s="1"/>
      <c r="R3354" s="1"/>
      <c r="S3354" s="1"/>
      <c r="T3354" s="1"/>
      <c r="U3354" s="1"/>
      <c r="V3354" s="1"/>
    </row>
    <row r="3355" spans="17:22" ht="12.75" x14ac:dyDescent="0.2">
      <c r="Q3355" s="1"/>
      <c r="R3355" s="1"/>
      <c r="S3355" s="1"/>
      <c r="T3355" s="1"/>
      <c r="U3355" s="1"/>
      <c r="V3355" s="1"/>
    </row>
    <row r="3356" spans="17:22" ht="12.75" x14ac:dyDescent="0.2">
      <c r="Q3356" s="1"/>
      <c r="R3356" s="1"/>
      <c r="S3356" s="1"/>
      <c r="T3356" s="1"/>
      <c r="U3356" s="1"/>
      <c r="V3356" s="1"/>
    </row>
    <row r="3357" spans="17:22" ht="12.75" x14ac:dyDescent="0.2">
      <c r="Q3357" s="1"/>
      <c r="R3357" s="1"/>
      <c r="S3357" s="1"/>
      <c r="T3357" s="1"/>
      <c r="U3357" s="1"/>
      <c r="V3357" s="1"/>
    </row>
    <row r="3358" spans="17:22" ht="12.75" x14ac:dyDescent="0.2">
      <c r="Q3358" s="1"/>
      <c r="R3358" s="1"/>
      <c r="S3358" s="1"/>
      <c r="T3358" s="1"/>
      <c r="U3358" s="1"/>
      <c r="V3358" s="1"/>
    </row>
    <row r="3359" spans="17:22" ht="12.75" x14ac:dyDescent="0.2">
      <c r="Q3359" s="1"/>
      <c r="R3359" s="1"/>
      <c r="S3359" s="1"/>
      <c r="T3359" s="1"/>
      <c r="U3359" s="1"/>
      <c r="V3359" s="1"/>
    </row>
    <row r="3360" spans="17:22" ht="12.75" x14ac:dyDescent="0.2">
      <c r="Q3360" s="1"/>
      <c r="R3360" s="1"/>
      <c r="S3360" s="1"/>
      <c r="T3360" s="1"/>
      <c r="U3360" s="1"/>
      <c r="V3360" s="1"/>
    </row>
    <row r="3361" spans="17:22" ht="12.75" x14ac:dyDescent="0.2">
      <c r="Q3361" s="1"/>
      <c r="R3361" s="1"/>
      <c r="S3361" s="1"/>
      <c r="T3361" s="1"/>
      <c r="U3361" s="1"/>
      <c r="V3361" s="1"/>
    </row>
    <row r="3362" spans="17:22" ht="12.75" x14ac:dyDescent="0.2">
      <c r="Q3362" s="1"/>
      <c r="R3362" s="1"/>
      <c r="S3362" s="1"/>
      <c r="T3362" s="1"/>
      <c r="U3362" s="1"/>
      <c r="V3362" s="1"/>
    </row>
    <row r="3363" spans="17:22" ht="12.75" x14ac:dyDescent="0.2">
      <c r="Q3363" s="1"/>
      <c r="R3363" s="1"/>
      <c r="S3363" s="1"/>
      <c r="T3363" s="1"/>
      <c r="U3363" s="1"/>
      <c r="V3363" s="1"/>
    </row>
    <row r="3364" spans="17:22" ht="12.75" x14ac:dyDescent="0.2">
      <c r="Q3364" s="1"/>
      <c r="R3364" s="1"/>
      <c r="S3364" s="1"/>
      <c r="T3364" s="1"/>
      <c r="U3364" s="1"/>
      <c r="V3364" s="1"/>
    </row>
    <row r="3365" spans="17:22" ht="12.75" x14ac:dyDescent="0.2">
      <c r="Q3365" s="1"/>
      <c r="R3365" s="1"/>
      <c r="S3365" s="1"/>
      <c r="T3365" s="1"/>
      <c r="U3365" s="1"/>
      <c r="V3365" s="1"/>
    </row>
    <row r="3366" spans="17:22" ht="12.75" x14ac:dyDescent="0.2">
      <c r="Q3366" s="1"/>
      <c r="R3366" s="1"/>
      <c r="S3366" s="1"/>
      <c r="T3366" s="1"/>
      <c r="U3366" s="1"/>
      <c r="V3366" s="1"/>
    </row>
    <row r="3367" spans="17:22" ht="12.75" x14ac:dyDescent="0.2">
      <c r="Q3367" s="1"/>
      <c r="R3367" s="1"/>
      <c r="S3367" s="1"/>
      <c r="T3367" s="1"/>
      <c r="U3367" s="1"/>
      <c r="V3367" s="1"/>
    </row>
    <row r="3368" spans="17:22" ht="12.75" x14ac:dyDescent="0.2">
      <c r="Q3368" s="1"/>
      <c r="R3368" s="1"/>
      <c r="S3368" s="1"/>
      <c r="T3368" s="1"/>
      <c r="U3368" s="1"/>
      <c r="V3368" s="1"/>
    </row>
    <row r="3369" spans="17:22" ht="12.75" x14ac:dyDescent="0.2">
      <c r="Q3369" s="1"/>
      <c r="R3369" s="1"/>
      <c r="S3369" s="1"/>
      <c r="T3369" s="1"/>
      <c r="U3369" s="1"/>
      <c r="V3369" s="1"/>
    </row>
    <row r="3370" spans="17:22" ht="12.75" x14ac:dyDescent="0.2">
      <c r="Q3370" s="1"/>
      <c r="R3370" s="1"/>
      <c r="S3370" s="1"/>
      <c r="T3370" s="1"/>
      <c r="U3370" s="1"/>
      <c r="V3370" s="1"/>
    </row>
    <row r="3371" spans="17:22" ht="12.75" x14ac:dyDescent="0.2">
      <c r="Q3371" s="1"/>
      <c r="R3371" s="1"/>
      <c r="S3371" s="1"/>
      <c r="T3371" s="1"/>
      <c r="U3371" s="1"/>
      <c r="V3371" s="1"/>
    </row>
    <row r="3372" spans="17:22" ht="12.75" x14ac:dyDescent="0.2">
      <c r="Q3372" s="1"/>
      <c r="R3372" s="1"/>
      <c r="S3372" s="1"/>
      <c r="T3372" s="1"/>
      <c r="U3372" s="1"/>
      <c r="V3372" s="1"/>
    </row>
    <row r="3373" spans="17:22" ht="12.75" x14ac:dyDescent="0.2">
      <c r="Q3373" s="1"/>
      <c r="R3373" s="1"/>
      <c r="S3373" s="1"/>
      <c r="T3373" s="1"/>
      <c r="U3373" s="1"/>
      <c r="V3373" s="1"/>
    </row>
    <row r="3374" spans="17:22" ht="12.75" x14ac:dyDescent="0.2">
      <c r="Q3374" s="1"/>
      <c r="R3374" s="1"/>
      <c r="S3374" s="1"/>
      <c r="T3374" s="1"/>
      <c r="U3374" s="1"/>
      <c r="V3374" s="1"/>
    </row>
    <row r="3375" spans="17:22" ht="12.75" x14ac:dyDescent="0.2">
      <c r="Q3375" s="1"/>
      <c r="R3375" s="1"/>
      <c r="S3375" s="1"/>
      <c r="T3375" s="1"/>
      <c r="U3375" s="1"/>
      <c r="V3375" s="1"/>
    </row>
    <row r="3376" spans="17:22" ht="12.75" x14ac:dyDescent="0.2">
      <c r="Q3376" s="1"/>
      <c r="R3376" s="1"/>
      <c r="S3376" s="1"/>
      <c r="T3376" s="1"/>
      <c r="U3376" s="1"/>
      <c r="V3376" s="1"/>
    </row>
    <row r="3377" spans="17:22" ht="12.75" x14ac:dyDescent="0.2">
      <c r="Q3377" s="1"/>
      <c r="R3377" s="1"/>
      <c r="S3377" s="1"/>
      <c r="T3377" s="1"/>
      <c r="U3377" s="1"/>
      <c r="V3377" s="1"/>
    </row>
    <row r="3378" spans="17:22" ht="12.75" x14ac:dyDescent="0.2">
      <c r="Q3378" s="1"/>
      <c r="R3378" s="1"/>
      <c r="S3378" s="1"/>
      <c r="T3378" s="1"/>
      <c r="U3378" s="1"/>
      <c r="V3378" s="1"/>
    </row>
    <row r="3379" spans="17:22" ht="12.75" x14ac:dyDescent="0.2">
      <c r="Q3379" s="1"/>
      <c r="R3379" s="1"/>
      <c r="S3379" s="1"/>
      <c r="T3379" s="1"/>
      <c r="U3379" s="1"/>
      <c r="V3379" s="1"/>
    </row>
    <row r="3380" spans="17:22" ht="12.75" x14ac:dyDescent="0.2">
      <c r="Q3380" s="1"/>
      <c r="R3380" s="1"/>
      <c r="S3380" s="1"/>
      <c r="T3380" s="1"/>
      <c r="U3380" s="1"/>
      <c r="V3380" s="1"/>
    </row>
    <row r="3381" spans="17:22" ht="12.75" x14ac:dyDescent="0.2">
      <c r="Q3381" s="1"/>
      <c r="R3381" s="1"/>
      <c r="S3381" s="1"/>
      <c r="T3381" s="1"/>
      <c r="U3381" s="1"/>
      <c r="V3381" s="1"/>
    </row>
    <row r="3382" spans="17:22" ht="12.75" x14ac:dyDescent="0.2">
      <c r="Q3382" s="1"/>
      <c r="R3382" s="1"/>
      <c r="S3382" s="1"/>
      <c r="T3382" s="1"/>
      <c r="U3382" s="1"/>
      <c r="V3382" s="1"/>
    </row>
    <row r="3383" spans="17:22" ht="12.75" x14ac:dyDescent="0.2">
      <c r="Q3383" s="1"/>
      <c r="R3383" s="1"/>
      <c r="S3383" s="1"/>
      <c r="T3383" s="1"/>
      <c r="U3383" s="1"/>
      <c r="V3383" s="1"/>
    </row>
    <row r="3384" spans="17:22" ht="12.75" x14ac:dyDescent="0.2">
      <c r="Q3384" s="1"/>
      <c r="R3384" s="1"/>
      <c r="S3384" s="1"/>
      <c r="T3384" s="1"/>
      <c r="U3384" s="1"/>
      <c r="V3384" s="1"/>
    </row>
    <row r="3385" spans="17:22" ht="12.75" x14ac:dyDescent="0.2">
      <c r="Q3385" s="1"/>
      <c r="R3385" s="1"/>
      <c r="S3385" s="1"/>
      <c r="T3385" s="1"/>
      <c r="U3385" s="1"/>
      <c r="V3385" s="1"/>
    </row>
    <row r="3386" spans="17:22" ht="12.75" x14ac:dyDescent="0.2">
      <c r="Q3386" s="1"/>
      <c r="R3386" s="1"/>
      <c r="S3386" s="1"/>
      <c r="T3386" s="1"/>
      <c r="U3386" s="1"/>
      <c r="V3386" s="1"/>
    </row>
    <row r="3387" spans="17:22" ht="12.75" x14ac:dyDescent="0.2">
      <c r="Q3387" s="1"/>
      <c r="R3387" s="1"/>
      <c r="S3387" s="1"/>
      <c r="T3387" s="1"/>
      <c r="U3387" s="1"/>
      <c r="V3387" s="1"/>
    </row>
    <row r="3388" spans="17:22" ht="12.75" x14ac:dyDescent="0.2">
      <c r="Q3388" s="1"/>
      <c r="R3388" s="1"/>
      <c r="S3388" s="1"/>
      <c r="T3388" s="1"/>
      <c r="U3388" s="1"/>
      <c r="V3388" s="1"/>
    </row>
    <row r="3389" spans="17:22" ht="12.75" x14ac:dyDescent="0.2">
      <c r="Q3389" s="1"/>
      <c r="R3389" s="1"/>
      <c r="S3389" s="1"/>
      <c r="T3389" s="1"/>
      <c r="U3389" s="1"/>
      <c r="V3389" s="1"/>
    </row>
    <row r="3390" spans="17:22" ht="12.75" x14ac:dyDescent="0.2">
      <c r="Q3390" s="1"/>
      <c r="R3390" s="1"/>
      <c r="S3390" s="1"/>
      <c r="T3390" s="1"/>
      <c r="U3390" s="1"/>
      <c r="V3390" s="1"/>
    </row>
    <row r="3391" spans="17:22" ht="12.75" x14ac:dyDescent="0.2">
      <c r="Q3391" s="1"/>
      <c r="R3391" s="1"/>
      <c r="S3391" s="1"/>
      <c r="T3391" s="1"/>
      <c r="U3391" s="1"/>
      <c r="V3391" s="1"/>
    </row>
    <row r="3392" spans="17:22" ht="12.75" x14ac:dyDescent="0.2">
      <c r="Q3392" s="1"/>
      <c r="R3392" s="1"/>
      <c r="S3392" s="1"/>
      <c r="T3392" s="1"/>
      <c r="U3392" s="1"/>
      <c r="V3392" s="1"/>
    </row>
    <row r="3393" spans="17:22" ht="12.75" x14ac:dyDescent="0.2">
      <c r="Q3393" s="1"/>
      <c r="R3393" s="1"/>
      <c r="S3393" s="1"/>
      <c r="T3393" s="1"/>
      <c r="U3393" s="1"/>
      <c r="V3393" s="1"/>
    </row>
    <row r="3394" spans="17:22" ht="12.75" x14ac:dyDescent="0.2">
      <c r="Q3394" s="1"/>
      <c r="R3394" s="1"/>
      <c r="S3394" s="1"/>
      <c r="T3394" s="1"/>
      <c r="U3394" s="1"/>
      <c r="V3394" s="1"/>
    </row>
    <row r="3395" spans="17:22" ht="12.75" x14ac:dyDescent="0.2">
      <c r="Q3395" s="1"/>
      <c r="R3395" s="1"/>
      <c r="S3395" s="1"/>
      <c r="T3395" s="1"/>
      <c r="U3395" s="1"/>
      <c r="V3395" s="1"/>
    </row>
    <row r="3396" spans="17:22" ht="12.75" x14ac:dyDescent="0.2">
      <c r="Q3396" s="1"/>
      <c r="R3396" s="1"/>
      <c r="S3396" s="1"/>
      <c r="T3396" s="1"/>
      <c r="U3396" s="1"/>
      <c r="V3396" s="1"/>
    </row>
    <row r="3397" spans="17:22" ht="12.75" x14ac:dyDescent="0.2">
      <c r="Q3397" s="1"/>
      <c r="R3397" s="1"/>
      <c r="S3397" s="1"/>
      <c r="T3397" s="1"/>
      <c r="U3397" s="1"/>
      <c r="V3397" s="1"/>
    </row>
    <row r="3398" spans="17:22" ht="12.75" x14ac:dyDescent="0.2">
      <c r="Q3398" s="1"/>
      <c r="R3398" s="1"/>
      <c r="S3398" s="1"/>
      <c r="T3398" s="1"/>
      <c r="U3398" s="1"/>
      <c r="V3398" s="1"/>
    </row>
    <row r="3399" spans="17:22" ht="12.75" x14ac:dyDescent="0.2">
      <c r="Q3399" s="1"/>
      <c r="R3399" s="1"/>
      <c r="S3399" s="1"/>
      <c r="T3399" s="1"/>
      <c r="U3399" s="1"/>
      <c r="V3399" s="1"/>
    </row>
    <row r="3400" spans="17:22" ht="12.75" x14ac:dyDescent="0.2">
      <c r="Q3400" s="1"/>
      <c r="R3400" s="1"/>
      <c r="S3400" s="1"/>
      <c r="T3400" s="1"/>
      <c r="U3400" s="1"/>
      <c r="V3400" s="1"/>
    </row>
    <row r="3401" spans="17:22" ht="12.75" x14ac:dyDescent="0.2">
      <c r="Q3401" s="1"/>
      <c r="R3401" s="1"/>
      <c r="S3401" s="1"/>
      <c r="T3401" s="1"/>
      <c r="U3401" s="1"/>
      <c r="V3401" s="1"/>
    </row>
    <row r="3402" spans="17:22" ht="12.75" x14ac:dyDescent="0.2">
      <c r="Q3402" s="1"/>
      <c r="R3402" s="1"/>
      <c r="S3402" s="1"/>
      <c r="T3402" s="1"/>
      <c r="U3402" s="1"/>
      <c r="V3402" s="1"/>
    </row>
    <row r="3403" spans="17:22" ht="12.75" x14ac:dyDescent="0.2">
      <c r="Q3403" s="1"/>
      <c r="R3403" s="1"/>
      <c r="S3403" s="1"/>
      <c r="T3403" s="1"/>
      <c r="U3403" s="1"/>
      <c r="V3403" s="1"/>
    </row>
    <row r="3404" spans="17:22" ht="12.75" x14ac:dyDescent="0.2">
      <c r="Q3404" s="1"/>
      <c r="R3404" s="1"/>
      <c r="S3404" s="1"/>
      <c r="T3404" s="1"/>
      <c r="U3404" s="1"/>
      <c r="V3404" s="1"/>
    </row>
    <row r="3405" spans="17:22" ht="12.75" x14ac:dyDescent="0.2">
      <c r="Q3405" s="1"/>
      <c r="R3405" s="1"/>
      <c r="S3405" s="1"/>
      <c r="T3405" s="1"/>
      <c r="U3405" s="1"/>
      <c r="V3405" s="1"/>
    </row>
    <row r="3406" spans="17:22" ht="12.75" x14ac:dyDescent="0.2">
      <c r="Q3406" s="1"/>
      <c r="R3406" s="1"/>
      <c r="S3406" s="1"/>
      <c r="T3406" s="1"/>
      <c r="U3406" s="1"/>
      <c r="V3406" s="1"/>
    </row>
    <row r="3407" spans="17:22" ht="12.75" x14ac:dyDescent="0.2">
      <c r="Q3407" s="1"/>
      <c r="R3407" s="1"/>
      <c r="S3407" s="1"/>
      <c r="T3407" s="1"/>
      <c r="U3407" s="1"/>
      <c r="V3407" s="1"/>
    </row>
    <row r="3408" spans="17:22" ht="12.75" x14ac:dyDescent="0.2">
      <c r="Q3408" s="1"/>
      <c r="R3408" s="1"/>
      <c r="S3408" s="1"/>
      <c r="T3408" s="1"/>
      <c r="U3408" s="1"/>
      <c r="V3408" s="1"/>
    </row>
    <row r="3409" spans="17:22" ht="12.75" x14ac:dyDescent="0.2">
      <c r="Q3409" s="1"/>
      <c r="R3409" s="1"/>
      <c r="S3409" s="1"/>
      <c r="T3409" s="1"/>
      <c r="U3409" s="1"/>
      <c r="V3409" s="1"/>
    </row>
    <row r="3410" spans="17:22" ht="12.75" x14ac:dyDescent="0.2">
      <c r="Q3410" s="1"/>
      <c r="R3410" s="1"/>
      <c r="S3410" s="1"/>
      <c r="T3410" s="1"/>
      <c r="U3410" s="1"/>
      <c r="V3410" s="1"/>
    </row>
    <row r="3411" spans="17:22" ht="12.75" x14ac:dyDescent="0.2">
      <c r="Q3411" s="1"/>
      <c r="R3411" s="1"/>
      <c r="S3411" s="1"/>
      <c r="T3411" s="1"/>
      <c r="U3411" s="1"/>
      <c r="V3411" s="1"/>
    </row>
    <row r="3412" spans="17:22" ht="12.75" x14ac:dyDescent="0.2">
      <c r="Q3412" s="1"/>
      <c r="R3412" s="1"/>
      <c r="S3412" s="1"/>
      <c r="T3412" s="1"/>
      <c r="U3412" s="1"/>
      <c r="V3412" s="1"/>
    </row>
    <row r="3413" spans="17:22" ht="12.75" x14ac:dyDescent="0.2">
      <c r="Q3413" s="1"/>
      <c r="R3413" s="1"/>
      <c r="S3413" s="1"/>
      <c r="T3413" s="1"/>
      <c r="U3413" s="1"/>
      <c r="V3413" s="1"/>
    </row>
    <row r="3414" spans="17:22" ht="12.75" x14ac:dyDescent="0.2">
      <c r="Q3414" s="1"/>
      <c r="R3414" s="1"/>
      <c r="S3414" s="1"/>
      <c r="T3414" s="1"/>
      <c r="U3414" s="1"/>
      <c r="V3414" s="1"/>
    </row>
    <row r="3415" spans="17:22" ht="12.75" x14ac:dyDescent="0.2">
      <c r="Q3415" s="1"/>
      <c r="R3415" s="1"/>
      <c r="S3415" s="1"/>
      <c r="T3415" s="1"/>
      <c r="U3415" s="1"/>
      <c r="V3415" s="1"/>
    </row>
    <row r="3416" spans="17:22" ht="12.75" x14ac:dyDescent="0.2">
      <c r="Q3416" s="1"/>
      <c r="R3416" s="1"/>
      <c r="S3416" s="1"/>
      <c r="T3416" s="1"/>
      <c r="U3416" s="1"/>
      <c r="V3416" s="1"/>
    </row>
    <row r="3417" spans="17:22" ht="12.75" x14ac:dyDescent="0.2">
      <c r="Q3417" s="1"/>
      <c r="R3417" s="1"/>
      <c r="S3417" s="1"/>
      <c r="T3417" s="1"/>
      <c r="U3417" s="1"/>
      <c r="V3417" s="1"/>
    </row>
    <row r="3418" spans="17:22" ht="12.75" x14ac:dyDescent="0.2">
      <c r="Q3418" s="1"/>
      <c r="R3418" s="1"/>
      <c r="S3418" s="1"/>
      <c r="T3418" s="1"/>
      <c r="U3418" s="1"/>
      <c r="V3418" s="1"/>
    </row>
    <row r="3419" spans="17:22" ht="12.75" x14ac:dyDescent="0.2">
      <c r="Q3419" s="1"/>
      <c r="R3419" s="1"/>
      <c r="S3419" s="1"/>
      <c r="T3419" s="1"/>
      <c r="U3419" s="1"/>
      <c r="V3419" s="1"/>
    </row>
    <row r="3420" spans="17:22" ht="12.75" x14ac:dyDescent="0.2">
      <c r="Q3420" s="1"/>
      <c r="R3420" s="1"/>
      <c r="S3420" s="1"/>
      <c r="T3420" s="1"/>
      <c r="U3420" s="1"/>
      <c r="V3420" s="1"/>
    </row>
    <row r="3421" spans="17:22" ht="12.75" x14ac:dyDescent="0.2">
      <c r="Q3421" s="1"/>
      <c r="R3421" s="1"/>
      <c r="S3421" s="1"/>
      <c r="T3421" s="1"/>
      <c r="U3421" s="1"/>
      <c r="V3421" s="1"/>
    </row>
    <row r="3422" spans="17:22" ht="12.75" x14ac:dyDescent="0.2">
      <c r="Q3422" s="1"/>
      <c r="R3422" s="1"/>
      <c r="S3422" s="1"/>
      <c r="T3422" s="1"/>
      <c r="U3422" s="1"/>
      <c r="V3422" s="1"/>
    </row>
    <row r="3423" spans="17:22" ht="12.75" x14ac:dyDescent="0.2">
      <c r="Q3423" s="1"/>
      <c r="R3423" s="1"/>
      <c r="S3423" s="1"/>
      <c r="T3423" s="1"/>
      <c r="U3423" s="1"/>
      <c r="V3423" s="1"/>
    </row>
    <row r="3424" spans="17:22" ht="12.75" x14ac:dyDescent="0.2">
      <c r="Q3424" s="1"/>
      <c r="R3424" s="1"/>
      <c r="S3424" s="1"/>
      <c r="T3424" s="1"/>
      <c r="U3424" s="1"/>
      <c r="V3424" s="1"/>
    </row>
    <row r="3425" spans="17:22" ht="12.75" x14ac:dyDescent="0.2">
      <c r="Q3425" s="1"/>
      <c r="R3425" s="1"/>
      <c r="S3425" s="1"/>
      <c r="T3425" s="1"/>
      <c r="U3425" s="1"/>
      <c r="V3425" s="1"/>
    </row>
    <row r="3426" spans="17:22" ht="12.75" x14ac:dyDescent="0.2">
      <c r="Q3426" s="1"/>
      <c r="R3426" s="1"/>
      <c r="S3426" s="1"/>
      <c r="T3426" s="1"/>
      <c r="U3426" s="1"/>
      <c r="V3426" s="1"/>
    </row>
    <row r="3427" spans="17:22" ht="12.75" x14ac:dyDescent="0.2">
      <c r="Q3427" s="1"/>
      <c r="R3427" s="1"/>
      <c r="S3427" s="1"/>
      <c r="T3427" s="1"/>
      <c r="U3427" s="1"/>
      <c r="V3427" s="1"/>
    </row>
    <row r="3428" spans="17:22" ht="12.75" x14ac:dyDescent="0.2">
      <c r="Q3428" s="1"/>
      <c r="R3428" s="1"/>
      <c r="S3428" s="1"/>
      <c r="T3428" s="1"/>
      <c r="U3428" s="1"/>
      <c r="V3428" s="1"/>
    </row>
    <row r="3429" spans="17:22" ht="12.75" x14ac:dyDescent="0.2">
      <c r="Q3429" s="1"/>
      <c r="R3429" s="1"/>
      <c r="S3429" s="1"/>
      <c r="T3429" s="1"/>
      <c r="U3429" s="1"/>
      <c r="V3429" s="1"/>
    </row>
    <row r="3430" spans="17:22" ht="12.75" x14ac:dyDescent="0.2">
      <c r="Q3430" s="1"/>
      <c r="R3430" s="1"/>
      <c r="S3430" s="1"/>
      <c r="T3430" s="1"/>
      <c r="U3430" s="1"/>
      <c r="V3430" s="1"/>
    </row>
    <row r="3431" spans="17:22" ht="12.75" x14ac:dyDescent="0.2">
      <c r="Q3431" s="1"/>
      <c r="R3431" s="1"/>
      <c r="S3431" s="1"/>
      <c r="T3431" s="1"/>
      <c r="U3431" s="1"/>
      <c r="V3431" s="1"/>
    </row>
    <row r="3432" spans="17:22" ht="12.75" x14ac:dyDescent="0.2">
      <c r="Q3432" s="1"/>
      <c r="R3432" s="1"/>
      <c r="S3432" s="1"/>
      <c r="T3432" s="1"/>
      <c r="U3432" s="1"/>
      <c r="V3432" s="1"/>
    </row>
    <row r="3433" spans="17:22" ht="12.75" x14ac:dyDescent="0.2">
      <c r="Q3433" s="1"/>
      <c r="R3433" s="1"/>
      <c r="S3433" s="1"/>
      <c r="T3433" s="1"/>
      <c r="U3433" s="1"/>
      <c r="V3433" s="1"/>
    </row>
    <row r="3434" spans="17:22" ht="12.75" x14ac:dyDescent="0.2">
      <c r="Q3434" s="1"/>
      <c r="R3434" s="1"/>
      <c r="S3434" s="1"/>
      <c r="T3434" s="1"/>
      <c r="U3434" s="1"/>
      <c r="V3434" s="1"/>
    </row>
    <row r="3435" spans="17:22" ht="12.75" x14ac:dyDescent="0.2">
      <c r="Q3435" s="1"/>
      <c r="R3435" s="1"/>
      <c r="S3435" s="1"/>
      <c r="T3435" s="1"/>
      <c r="U3435" s="1"/>
      <c r="V3435" s="1"/>
    </row>
    <row r="3436" spans="17:22" ht="12.75" x14ac:dyDescent="0.2">
      <c r="Q3436" s="1"/>
      <c r="R3436" s="1"/>
      <c r="S3436" s="1"/>
      <c r="T3436" s="1"/>
      <c r="U3436" s="1"/>
      <c r="V3436" s="1"/>
    </row>
    <row r="3437" spans="17:22" ht="12.75" x14ac:dyDescent="0.2">
      <c r="Q3437" s="1"/>
      <c r="R3437" s="1"/>
      <c r="S3437" s="1"/>
      <c r="T3437" s="1"/>
      <c r="U3437" s="1"/>
      <c r="V3437" s="1"/>
    </row>
    <row r="3438" spans="17:22" ht="12.75" x14ac:dyDescent="0.2">
      <c r="Q3438" s="1"/>
      <c r="R3438" s="1"/>
      <c r="S3438" s="1"/>
      <c r="T3438" s="1"/>
      <c r="U3438" s="1"/>
      <c r="V3438" s="1"/>
    </row>
    <row r="3439" spans="17:22" ht="12.75" x14ac:dyDescent="0.2">
      <c r="Q3439" s="1"/>
      <c r="R3439" s="1"/>
      <c r="S3439" s="1"/>
      <c r="T3439" s="1"/>
      <c r="U3439" s="1"/>
      <c r="V3439" s="1"/>
    </row>
    <row r="3440" spans="17:22" ht="12.75" x14ac:dyDescent="0.2">
      <c r="Q3440" s="1"/>
      <c r="R3440" s="1"/>
      <c r="S3440" s="1"/>
      <c r="T3440" s="1"/>
      <c r="U3440" s="1"/>
      <c r="V3440" s="1"/>
    </row>
    <row r="3441" spans="17:22" ht="12.75" x14ac:dyDescent="0.2">
      <c r="Q3441" s="1"/>
      <c r="R3441" s="1"/>
      <c r="S3441" s="1"/>
      <c r="T3441" s="1"/>
      <c r="U3441" s="1"/>
      <c r="V3441" s="1"/>
    </row>
    <row r="3442" spans="17:22" ht="12.75" x14ac:dyDescent="0.2">
      <c r="Q3442" s="1"/>
      <c r="R3442" s="1"/>
      <c r="S3442" s="1"/>
      <c r="T3442" s="1"/>
      <c r="U3442" s="1"/>
      <c r="V3442" s="1"/>
    </row>
    <row r="3443" spans="17:22" ht="12.75" x14ac:dyDescent="0.2">
      <c r="Q3443" s="1"/>
      <c r="R3443" s="1"/>
      <c r="S3443" s="1"/>
      <c r="T3443" s="1"/>
      <c r="U3443" s="1"/>
      <c r="V3443" s="1"/>
    </row>
    <row r="3444" spans="17:22" ht="12.75" x14ac:dyDescent="0.2">
      <c r="Q3444" s="1"/>
      <c r="R3444" s="1"/>
      <c r="S3444" s="1"/>
      <c r="T3444" s="1"/>
      <c r="U3444" s="1"/>
      <c r="V3444" s="1"/>
    </row>
    <row r="3445" spans="17:22" ht="12.75" x14ac:dyDescent="0.2">
      <c r="Q3445" s="1"/>
      <c r="R3445" s="1"/>
      <c r="S3445" s="1"/>
      <c r="T3445" s="1"/>
      <c r="U3445" s="1"/>
      <c r="V3445" s="1"/>
    </row>
    <row r="3446" spans="17:22" ht="12.75" x14ac:dyDescent="0.2">
      <c r="Q3446" s="1"/>
      <c r="R3446" s="1"/>
      <c r="S3446" s="1"/>
      <c r="T3446" s="1"/>
      <c r="U3446" s="1"/>
      <c r="V3446" s="1"/>
    </row>
    <row r="3447" spans="17:22" ht="12.75" x14ac:dyDescent="0.2">
      <c r="Q3447" s="1"/>
      <c r="R3447" s="1"/>
      <c r="S3447" s="1"/>
      <c r="T3447" s="1"/>
      <c r="U3447" s="1"/>
      <c r="V3447" s="1"/>
    </row>
    <row r="3448" spans="17:22" ht="12.75" x14ac:dyDescent="0.2">
      <c r="Q3448" s="1"/>
      <c r="R3448" s="1"/>
      <c r="S3448" s="1"/>
      <c r="T3448" s="1"/>
      <c r="U3448" s="1"/>
      <c r="V3448" s="1"/>
    </row>
    <row r="3449" spans="17:22" ht="12.75" x14ac:dyDescent="0.2">
      <c r="Q3449" s="1"/>
      <c r="R3449" s="1"/>
      <c r="S3449" s="1"/>
      <c r="T3449" s="1"/>
      <c r="U3449" s="1"/>
      <c r="V3449" s="1"/>
    </row>
    <row r="3450" spans="17:22" ht="12.75" x14ac:dyDescent="0.2">
      <c r="Q3450" s="1"/>
      <c r="R3450" s="1"/>
      <c r="S3450" s="1"/>
      <c r="T3450" s="1"/>
      <c r="U3450" s="1"/>
      <c r="V3450" s="1"/>
    </row>
    <row r="3451" spans="17:22" ht="12.75" x14ac:dyDescent="0.2">
      <c r="Q3451" s="1"/>
      <c r="R3451" s="1"/>
      <c r="S3451" s="1"/>
      <c r="T3451" s="1"/>
      <c r="U3451" s="1"/>
      <c r="V3451" s="1"/>
    </row>
    <row r="3452" spans="17:22" ht="12.75" x14ac:dyDescent="0.2">
      <c r="Q3452" s="1"/>
      <c r="R3452" s="1"/>
      <c r="S3452" s="1"/>
      <c r="T3452" s="1"/>
      <c r="U3452" s="1"/>
      <c r="V3452" s="1"/>
    </row>
    <row r="3453" spans="17:22" ht="12.75" x14ac:dyDescent="0.2">
      <c r="Q3453" s="1"/>
      <c r="R3453" s="1"/>
      <c r="S3453" s="1"/>
      <c r="T3453" s="1"/>
      <c r="U3453" s="1"/>
      <c r="V3453" s="1"/>
    </row>
    <row r="3454" spans="17:22" ht="12.75" x14ac:dyDescent="0.2">
      <c r="Q3454" s="1"/>
      <c r="R3454" s="1"/>
      <c r="S3454" s="1"/>
      <c r="T3454" s="1"/>
      <c r="U3454" s="1"/>
      <c r="V3454" s="1"/>
    </row>
    <row r="3455" spans="17:22" ht="12.75" x14ac:dyDescent="0.2">
      <c r="Q3455" s="1"/>
      <c r="R3455" s="1"/>
      <c r="S3455" s="1"/>
      <c r="T3455" s="1"/>
      <c r="U3455" s="1"/>
      <c r="V3455" s="1"/>
    </row>
    <row r="3456" spans="17:22" ht="12.75" x14ac:dyDescent="0.2">
      <c r="Q3456" s="1"/>
      <c r="R3456" s="1"/>
      <c r="S3456" s="1"/>
      <c r="T3456" s="1"/>
      <c r="U3456" s="1"/>
      <c r="V3456" s="1"/>
    </row>
    <row r="3457" spans="17:22" ht="12.75" x14ac:dyDescent="0.2">
      <c r="Q3457" s="1"/>
      <c r="R3457" s="1"/>
      <c r="S3457" s="1"/>
      <c r="T3457" s="1"/>
      <c r="U3457" s="1"/>
      <c r="V3457" s="1"/>
    </row>
    <row r="3458" spans="17:22" ht="12.75" x14ac:dyDescent="0.2">
      <c r="Q3458" s="1"/>
      <c r="R3458" s="1"/>
      <c r="S3458" s="1"/>
      <c r="T3458" s="1"/>
      <c r="U3458" s="1"/>
      <c r="V3458" s="1"/>
    </row>
    <row r="3459" spans="17:22" ht="12.75" x14ac:dyDescent="0.2">
      <c r="Q3459" s="1"/>
      <c r="R3459" s="1"/>
      <c r="S3459" s="1"/>
      <c r="T3459" s="1"/>
      <c r="U3459" s="1"/>
      <c r="V3459" s="1"/>
    </row>
    <row r="3460" spans="17:22" ht="12.75" x14ac:dyDescent="0.2">
      <c r="Q3460" s="1"/>
      <c r="R3460" s="1"/>
      <c r="S3460" s="1"/>
      <c r="T3460" s="1"/>
      <c r="U3460" s="1"/>
      <c r="V3460" s="1"/>
    </row>
    <row r="3461" spans="17:22" ht="12.75" x14ac:dyDescent="0.2">
      <c r="Q3461" s="1"/>
      <c r="R3461" s="1"/>
      <c r="S3461" s="1"/>
      <c r="T3461" s="1"/>
      <c r="U3461" s="1"/>
      <c r="V3461" s="1"/>
    </row>
    <row r="3462" spans="17:22" ht="12.75" x14ac:dyDescent="0.2">
      <c r="Q3462" s="1"/>
      <c r="R3462" s="1"/>
      <c r="S3462" s="1"/>
      <c r="T3462" s="1"/>
      <c r="U3462" s="1"/>
      <c r="V3462" s="1"/>
    </row>
    <row r="3463" spans="17:22" ht="12.75" x14ac:dyDescent="0.2">
      <c r="Q3463" s="1"/>
      <c r="R3463" s="1"/>
      <c r="S3463" s="1"/>
      <c r="T3463" s="1"/>
      <c r="U3463" s="1"/>
      <c r="V3463" s="1"/>
    </row>
    <row r="3464" spans="17:22" ht="12.75" x14ac:dyDescent="0.2">
      <c r="Q3464" s="1"/>
      <c r="R3464" s="1"/>
      <c r="S3464" s="1"/>
      <c r="T3464" s="1"/>
      <c r="U3464" s="1"/>
      <c r="V3464" s="1"/>
    </row>
    <row r="3465" spans="17:22" ht="12.75" x14ac:dyDescent="0.2">
      <c r="Q3465" s="1"/>
      <c r="R3465" s="1"/>
      <c r="S3465" s="1"/>
      <c r="T3465" s="1"/>
      <c r="U3465" s="1"/>
      <c r="V3465" s="1"/>
    </row>
    <row r="3466" spans="17:22" ht="12.75" x14ac:dyDescent="0.2">
      <c r="Q3466" s="1"/>
      <c r="R3466" s="1"/>
      <c r="S3466" s="1"/>
      <c r="T3466" s="1"/>
      <c r="U3466" s="1"/>
      <c r="V3466" s="1"/>
    </row>
    <row r="3467" spans="17:22" ht="12.75" x14ac:dyDescent="0.2">
      <c r="Q3467" s="1"/>
      <c r="R3467" s="1"/>
      <c r="S3467" s="1"/>
      <c r="T3467" s="1"/>
      <c r="U3467" s="1"/>
      <c r="V3467" s="1"/>
    </row>
    <row r="3468" spans="17:22" ht="12.75" x14ac:dyDescent="0.2">
      <c r="Q3468" s="1"/>
      <c r="R3468" s="1"/>
      <c r="S3468" s="1"/>
      <c r="T3468" s="1"/>
      <c r="U3468" s="1"/>
      <c r="V3468" s="1"/>
    </row>
    <row r="3469" spans="17:22" ht="12.75" x14ac:dyDescent="0.2">
      <c r="Q3469" s="1"/>
      <c r="R3469" s="1"/>
      <c r="S3469" s="1"/>
      <c r="T3469" s="1"/>
      <c r="U3469" s="1"/>
      <c r="V3469" s="1"/>
    </row>
    <row r="3470" spans="17:22" ht="12.75" x14ac:dyDescent="0.2">
      <c r="Q3470" s="1"/>
      <c r="R3470" s="1"/>
      <c r="S3470" s="1"/>
      <c r="T3470" s="1"/>
      <c r="U3470" s="1"/>
      <c r="V3470" s="1"/>
    </row>
    <row r="3471" spans="17:22" ht="12.75" x14ac:dyDescent="0.2">
      <c r="Q3471" s="1"/>
      <c r="R3471" s="1"/>
      <c r="S3471" s="1"/>
      <c r="T3471" s="1"/>
      <c r="U3471" s="1"/>
      <c r="V3471" s="1"/>
    </row>
    <row r="3472" spans="17:22" ht="12.75" x14ac:dyDescent="0.2">
      <c r="Q3472" s="1"/>
      <c r="R3472" s="1"/>
      <c r="S3472" s="1"/>
      <c r="T3472" s="1"/>
      <c r="U3472" s="1"/>
      <c r="V3472" s="1"/>
    </row>
    <row r="3473" spans="17:22" ht="12.75" x14ac:dyDescent="0.2">
      <c r="Q3473" s="1"/>
      <c r="R3473" s="1"/>
      <c r="S3473" s="1"/>
      <c r="T3473" s="1"/>
      <c r="U3473" s="1"/>
      <c r="V3473" s="1"/>
    </row>
    <row r="3474" spans="17:22" ht="12.75" x14ac:dyDescent="0.2">
      <c r="Q3474" s="1"/>
      <c r="R3474" s="1"/>
      <c r="S3474" s="1"/>
      <c r="T3474" s="1"/>
      <c r="U3474" s="1"/>
      <c r="V3474" s="1"/>
    </row>
    <row r="3475" spans="17:22" ht="12.75" x14ac:dyDescent="0.2">
      <c r="Q3475" s="1"/>
      <c r="R3475" s="1"/>
      <c r="S3475" s="1"/>
      <c r="T3475" s="1"/>
      <c r="U3475" s="1"/>
      <c r="V3475" s="1"/>
    </row>
    <row r="3476" spans="17:22" ht="12.75" x14ac:dyDescent="0.2">
      <c r="Q3476" s="1"/>
      <c r="R3476" s="1"/>
      <c r="S3476" s="1"/>
      <c r="T3476" s="1"/>
      <c r="U3476" s="1"/>
      <c r="V3476" s="1"/>
    </row>
    <row r="3477" spans="17:22" ht="12.75" x14ac:dyDescent="0.2">
      <c r="Q3477" s="1"/>
      <c r="R3477" s="1"/>
      <c r="S3477" s="1"/>
      <c r="T3477" s="1"/>
      <c r="U3477" s="1"/>
      <c r="V3477" s="1"/>
    </row>
    <row r="3478" spans="17:22" ht="12.75" x14ac:dyDescent="0.2">
      <c r="Q3478" s="1"/>
      <c r="R3478" s="1"/>
      <c r="S3478" s="1"/>
      <c r="T3478" s="1"/>
      <c r="U3478" s="1"/>
      <c r="V3478" s="1"/>
    </row>
    <row r="3479" spans="17:22" ht="12.75" x14ac:dyDescent="0.2">
      <c r="Q3479" s="1"/>
      <c r="R3479" s="1"/>
      <c r="S3479" s="1"/>
      <c r="T3479" s="1"/>
      <c r="U3479" s="1"/>
      <c r="V3479" s="1"/>
    </row>
    <row r="3480" spans="17:22" ht="12.75" x14ac:dyDescent="0.2">
      <c r="Q3480" s="1"/>
      <c r="R3480" s="1"/>
      <c r="S3480" s="1"/>
      <c r="T3480" s="1"/>
      <c r="U3480" s="1"/>
      <c r="V3480" s="1"/>
    </row>
    <row r="3481" spans="17:22" ht="12.75" x14ac:dyDescent="0.2">
      <c r="Q3481" s="1"/>
      <c r="R3481" s="1"/>
      <c r="S3481" s="1"/>
      <c r="T3481" s="1"/>
      <c r="U3481" s="1"/>
      <c r="V3481" s="1"/>
    </row>
    <row r="3482" spans="17:22" ht="12.75" x14ac:dyDescent="0.2">
      <c r="Q3482" s="1"/>
      <c r="R3482" s="1"/>
      <c r="S3482" s="1"/>
      <c r="T3482" s="1"/>
      <c r="U3482" s="1"/>
      <c r="V3482" s="1"/>
    </row>
    <row r="3483" spans="17:22" ht="12.75" x14ac:dyDescent="0.2">
      <c r="Q3483" s="1"/>
      <c r="R3483" s="1"/>
      <c r="S3483" s="1"/>
      <c r="T3483" s="1"/>
      <c r="U3483" s="1"/>
      <c r="V3483" s="1"/>
    </row>
    <row r="3484" spans="17:22" ht="12.75" x14ac:dyDescent="0.2">
      <c r="Q3484" s="1"/>
      <c r="R3484" s="1"/>
      <c r="S3484" s="1"/>
      <c r="T3484" s="1"/>
      <c r="U3484" s="1"/>
      <c r="V3484" s="1"/>
    </row>
    <row r="3485" spans="17:22" ht="12.75" x14ac:dyDescent="0.2">
      <c r="Q3485" s="1"/>
      <c r="R3485" s="1"/>
      <c r="S3485" s="1"/>
      <c r="T3485" s="1"/>
      <c r="U3485" s="1"/>
      <c r="V3485" s="1"/>
    </row>
    <row r="3486" spans="17:22" ht="12.75" x14ac:dyDescent="0.2">
      <c r="Q3486" s="1"/>
      <c r="R3486" s="1"/>
      <c r="S3486" s="1"/>
      <c r="T3486" s="1"/>
      <c r="U3486" s="1"/>
      <c r="V3486" s="1"/>
    </row>
    <row r="3487" spans="17:22" ht="12.75" x14ac:dyDescent="0.2">
      <c r="Q3487" s="1"/>
      <c r="R3487" s="1"/>
      <c r="S3487" s="1"/>
      <c r="T3487" s="1"/>
      <c r="U3487" s="1"/>
      <c r="V3487" s="1"/>
    </row>
    <row r="3488" spans="17:22" ht="12.75" x14ac:dyDescent="0.2">
      <c r="Q3488" s="1"/>
      <c r="R3488" s="1"/>
      <c r="S3488" s="1"/>
      <c r="T3488" s="1"/>
      <c r="U3488" s="1"/>
      <c r="V3488" s="1"/>
    </row>
    <row r="3489" spans="17:22" ht="12.75" x14ac:dyDescent="0.2">
      <c r="Q3489" s="1"/>
      <c r="R3489" s="1"/>
      <c r="S3489" s="1"/>
      <c r="T3489" s="1"/>
      <c r="U3489" s="1"/>
      <c r="V3489" s="1"/>
    </row>
    <row r="3490" spans="17:22" ht="12.75" x14ac:dyDescent="0.2">
      <c r="Q3490" s="1"/>
      <c r="R3490" s="1"/>
      <c r="S3490" s="1"/>
      <c r="T3490" s="1"/>
      <c r="U3490" s="1"/>
      <c r="V3490" s="1"/>
    </row>
    <row r="3491" spans="17:22" ht="12.75" x14ac:dyDescent="0.2">
      <c r="Q3491" s="1"/>
      <c r="R3491" s="1"/>
      <c r="S3491" s="1"/>
      <c r="T3491" s="1"/>
      <c r="U3491" s="1"/>
      <c r="V3491" s="1"/>
    </row>
    <row r="3492" spans="17:22" ht="12.75" x14ac:dyDescent="0.2">
      <c r="Q3492" s="1"/>
      <c r="R3492" s="1"/>
      <c r="S3492" s="1"/>
      <c r="T3492" s="1"/>
      <c r="U3492" s="1"/>
      <c r="V3492" s="1"/>
    </row>
    <row r="3493" spans="17:22" ht="12.75" x14ac:dyDescent="0.2">
      <c r="Q3493" s="1"/>
      <c r="R3493" s="1"/>
      <c r="S3493" s="1"/>
      <c r="T3493" s="1"/>
      <c r="U3493" s="1"/>
      <c r="V3493" s="1"/>
    </row>
    <row r="3494" spans="17:22" ht="12.75" x14ac:dyDescent="0.2">
      <c r="Q3494" s="1"/>
      <c r="R3494" s="1"/>
      <c r="S3494" s="1"/>
      <c r="T3494" s="1"/>
      <c r="U3494" s="1"/>
      <c r="V3494" s="1"/>
    </row>
    <row r="3495" spans="17:22" ht="12.75" x14ac:dyDescent="0.2">
      <c r="Q3495" s="1"/>
      <c r="R3495" s="1"/>
      <c r="S3495" s="1"/>
      <c r="T3495" s="1"/>
      <c r="U3495" s="1"/>
      <c r="V3495" s="1"/>
    </row>
    <row r="3496" spans="17:22" ht="12.75" x14ac:dyDescent="0.2">
      <c r="Q3496" s="1"/>
      <c r="R3496" s="1"/>
      <c r="S3496" s="1"/>
      <c r="T3496" s="1"/>
      <c r="U3496" s="1"/>
      <c r="V3496" s="1"/>
    </row>
    <row r="3497" spans="17:22" ht="12.75" x14ac:dyDescent="0.2">
      <c r="Q3497" s="1"/>
      <c r="R3497" s="1"/>
      <c r="S3497" s="1"/>
      <c r="T3497" s="1"/>
      <c r="U3497" s="1"/>
      <c r="V3497" s="1"/>
    </row>
    <row r="3498" spans="17:22" ht="12.75" x14ac:dyDescent="0.2">
      <c r="Q3498" s="1"/>
      <c r="R3498" s="1"/>
      <c r="S3498" s="1"/>
      <c r="T3498" s="1"/>
      <c r="U3498" s="1"/>
      <c r="V3498" s="1"/>
    </row>
    <row r="3499" spans="17:22" ht="12.75" x14ac:dyDescent="0.2">
      <c r="Q3499" s="1"/>
      <c r="R3499" s="1"/>
      <c r="S3499" s="1"/>
      <c r="T3499" s="1"/>
      <c r="U3499" s="1"/>
      <c r="V3499" s="1"/>
    </row>
    <row r="3500" spans="17:22" ht="12.75" x14ac:dyDescent="0.2">
      <c r="Q3500" s="1"/>
      <c r="R3500" s="1"/>
      <c r="S3500" s="1"/>
      <c r="T3500" s="1"/>
      <c r="U3500" s="1"/>
      <c r="V3500" s="1"/>
    </row>
    <row r="3501" spans="17:22" ht="12.75" x14ac:dyDescent="0.2">
      <c r="Q3501" s="1"/>
      <c r="R3501" s="1"/>
      <c r="S3501" s="1"/>
      <c r="T3501" s="1"/>
      <c r="U3501" s="1"/>
      <c r="V3501" s="1"/>
    </row>
    <row r="3502" spans="17:22" ht="12.75" x14ac:dyDescent="0.2">
      <c r="Q3502" s="1"/>
      <c r="R3502" s="1"/>
      <c r="S3502" s="1"/>
      <c r="T3502" s="1"/>
      <c r="U3502" s="1"/>
      <c r="V3502" s="1"/>
    </row>
    <row r="3503" spans="17:22" ht="12.75" x14ac:dyDescent="0.2">
      <c r="Q3503" s="1"/>
      <c r="R3503" s="1"/>
      <c r="S3503" s="1"/>
      <c r="T3503" s="1"/>
      <c r="U3503" s="1"/>
      <c r="V3503" s="1"/>
    </row>
    <row r="3504" spans="17:22" ht="12.75" x14ac:dyDescent="0.2">
      <c r="Q3504" s="1"/>
      <c r="R3504" s="1"/>
      <c r="S3504" s="1"/>
      <c r="T3504" s="1"/>
      <c r="U3504" s="1"/>
      <c r="V3504" s="1"/>
    </row>
    <row r="3505" spans="17:22" ht="12.75" x14ac:dyDescent="0.2">
      <c r="Q3505" s="1"/>
      <c r="R3505" s="1"/>
      <c r="S3505" s="1"/>
      <c r="T3505" s="1"/>
      <c r="U3505" s="1"/>
      <c r="V3505" s="1"/>
    </row>
    <row r="3506" spans="17:22" ht="12.75" x14ac:dyDescent="0.2">
      <c r="Q3506" s="1"/>
      <c r="R3506" s="1"/>
      <c r="S3506" s="1"/>
      <c r="T3506" s="1"/>
      <c r="U3506" s="1"/>
      <c r="V3506" s="1"/>
    </row>
    <row r="3507" spans="17:22" ht="12.75" x14ac:dyDescent="0.2">
      <c r="Q3507" s="1"/>
      <c r="R3507" s="1"/>
      <c r="S3507" s="1"/>
      <c r="T3507" s="1"/>
      <c r="U3507" s="1"/>
      <c r="V3507" s="1"/>
    </row>
    <row r="3508" spans="17:22" ht="12.75" x14ac:dyDescent="0.2">
      <c r="Q3508" s="1"/>
      <c r="R3508" s="1"/>
      <c r="S3508" s="1"/>
      <c r="T3508" s="1"/>
      <c r="U3508" s="1"/>
      <c r="V3508" s="1"/>
    </row>
    <row r="3509" spans="17:22" ht="12.75" x14ac:dyDescent="0.2">
      <c r="Q3509" s="1"/>
      <c r="R3509" s="1"/>
      <c r="S3509" s="1"/>
      <c r="T3509" s="1"/>
      <c r="U3509" s="1"/>
      <c r="V3509" s="1"/>
    </row>
    <row r="3510" spans="17:22" ht="12.75" x14ac:dyDescent="0.2">
      <c r="Q3510" s="1"/>
      <c r="R3510" s="1"/>
      <c r="S3510" s="1"/>
      <c r="T3510" s="1"/>
      <c r="U3510" s="1"/>
      <c r="V3510" s="1"/>
    </row>
    <row r="3511" spans="17:22" ht="12.75" x14ac:dyDescent="0.2">
      <c r="Q3511" s="1"/>
      <c r="R3511" s="1"/>
      <c r="S3511" s="1"/>
      <c r="T3511" s="1"/>
      <c r="U3511" s="1"/>
      <c r="V3511" s="1"/>
    </row>
    <row r="3512" spans="17:22" ht="12.75" x14ac:dyDescent="0.2">
      <c r="Q3512" s="1"/>
      <c r="R3512" s="1"/>
      <c r="S3512" s="1"/>
      <c r="T3512" s="1"/>
      <c r="U3512" s="1"/>
      <c r="V3512" s="1"/>
    </row>
    <row r="3513" spans="17:22" ht="12.75" x14ac:dyDescent="0.2">
      <c r="Q3513" s="1"/>
      <c r="R3513" s="1"/>
      <c r="S3513" s="1"/>
      <c r="T3513" s="1"/>
      <c r="U3513" s="1"/>
      <c r="V3513" s="1"/>
    </row>
    <row r="3514" spans="17:22" ht="12.75" x14ac:dyDescent="0.2">
      <c r="Q3514" s="1"/>
      <c r="R3514" s="1"/>
      <c r="S3514" s="1"/>
      <c r="T3514" s="1"/>
      <c r="U3514" s="1"/>
      <c r="V3514" s="1"/>
    </row>
    <row r="3515" spans="17:22" ht="12.75" x14ac:dyDescent="0.2">
      <c r="Q3515" s="1"/>
      <c r="R3515" s="1"/>
      <c r="S3515" s="1"/>
      <c r="T3515" s="1"/>
      <c r="U3515" s="1"/>
      <c r="V3515" s="1"/>
    </row>
    <row r="3516" spans="17:22" ht="12.75" x14ac:dyDescent="0.2">
      <c r="Q3516" s="1"/>
      <c r="R3516" s="1"/>
      <c r="S3516" s="1"/>
      <c r="T3516" s="1"/>
      <c r="U3516" s="1"/>
      <c r="V3516" s="1"/>
    </row>
    <row r="3517" spans="17:22" ht="12.75" x14ac:dyDescent="0.2">
      <c r="Q3517" s="1"/>
      <c r="R3517" s="1"/>
      <c r="S3517" s="1"/>
      <c r="T3517" s="1"/>
      <c r="U3517" s="1"/>
      <c r="V3517" s="1"/>
    </row>
    <row r="3518" spans="17:22" ht="12.75" x14ac:dyDescent="0.2">
      <c r="Q3518" s="1"/>
      <c r="R3518" s="1"/>
      <c r="S3518" s="1"/>
      <c r="T3518" s="1"/>
      <c r="U3518" s="1"/>
      <c r="V3518" s="1"/>
    </row>
    <row r="3519" spans="17:22" ht="12.75" x14ac:dyDescent="0.2">
      <c r="Q3519" s="1"/>
      <c r="R3519" s="1"/>
      <c r="S3519" s="1"/>
      <c r="T3519" s="1"/>
      <c r="U3519" s="1"/>
      <c r="V3519" s="1"/>
    </row>
    <row r="3520" spans="17:22" ht="12.75" x14ac:dyDescent="0.2">
      <c r="Q3520" s="1"/>
      <c r="R3520" s="1"/>
      <c r="S3520" s="1"/>
      <c r="T3520" s="1"/>
      <c r="U3520" s="1"/>
      <c r="V3520" s="1"/>
    </row>
    <row r="3521" spans="17:22" ht="12.75" x14ac:dyDescent="0.2">
      <c r="Q3521" s="1"/>
      <c r="R3521" s="1"/>
      <c r="S3521" s="1"/>
      <c r="T3521" s="1"/>
      <c r="U3521" s="1"/>
      <c r="V3521" s="1"/>
    </row>
    <row r="3522" spans="17:22" ht="12.75" x14ac:dyDescent="0.2">
      <c r="Q3522" s="1"/>
      <c r="R3522" s="1"/>
      <c r="S3522" s="1"/>
      <c r="T3522" s="1"/>
      <c r="U3522" s="1"/>
      <c r="V3522" s="1"/>
    </row>
    <row r="3523" spans="17:22" ht="12.75" x14ac:dyDescent="0.2">
      <c r="Q3523" s="1"/>
      <c r="R3523" s="1"/>
      <c r="S3523" s="1"/>
      <c r="T3523" s="1"/>
      <c r="U3523" s="1"/>
      <c r="V3523" s="1"/>
    </row>
    <row r="3524" spans="17:22" ht="12.75" x14ac:dyDescent="0.2">
      <c r="Q3524" s="1"/>
      <c r="R3524" s="1"/>
      <c r="S3524" s="1"/>
      <c r="T3524" s="1"/>
      <c r="U3524" s="1"/>
      <c r="V3524" s="1"/>
    </row>
    <row r="3525" spans="17:22" ht="12.75" x14ac:dyDescent="0.2">
      <c r="Q3525" s="1"/>
      <c r="R3525" s="1"/>
      <c r="S3525" s="1"/>
      <c r="T3525" s="1"/>
      <c r="U3525" s="1"/>
      <c r="V3525" s="1"/>
    </row>
    <row r="3526" spans="17:22" ht="12.75" x14ac:dyDescent="0.2">
      <c r="Q3526" s="1"/>
      <c r="R3526" s="1"/>
      <c r="S3526" s="1"/>
      <c r="T3526" s="1"/>
      <c r="U3526" s="1"/>
      <c r="V3526" s="1"/>
    </row>
    <row r="3527" spans="17:22" ht="12.75" x14ac:dyDescent="0.2">
      <c r="Q3527" s="1"/>
      <c r="R3527" s="1"/>
      <c r="S3527" s="1"/>
      <c r="T3527" s="1"/>
      <c r="U3527" s="1"/>
      <c r="V3527" s="1"/>
    </row>
    <row r="3528" spans="17:22" ht="12.75" x14ac:dyDescent="0.2">
      <c r="Q3528" s="1"/>
      <c r="R3528" s="1"/>
      <c r="S3528" s="1"/>
      <c r="T3528" s="1"/>
      <c r="U3528" s="1"/>
      <c r="V3528" s="1"/>
    </row>
    <row r="3529" spans="17:22" ht="12.75" x14ac:dyDescent="0.2">
      <c r="Q3529" s="1"/>
      <c r="R3529" s="1"/>
      <c r="S3529" s="1"/>
      <c r="T3529" s="1"/>
      <c r="U3529" s="1"/>
      <c r="V3529" s="1"/>
    </row>
    <row r="3530" spans="17:22" ht="12.75" x14ac:dyDescent="0.2">
      <c r="Q3530" s="1"/>
      <c r="R3530" s="1"/>
      <c r="S3530" s="1"/>
      <c r="T3530" s="1"/>
      <c r="U3530" s="1"/>
      <c r="V3530" s="1"/>
    </row>
    <row r="3531" spans="17:22" ht="12.75" x14ac:dyDescent="0.2">
      <c r="Q3531" s="1"/>
      <c r="R3531" s="1"/>
      <c r="S3531" s="1"/>
      <c r="T3531" s="1"/>
      <c r="U3531" s="1"/>
      <c r="V3531" s="1"/>
    </row>
    <row r="3532" spans="17:22" ht="12.75" x14ac:dyDescent="0.2">
      <c r="Q3532" s="1"/>
      <c r="R3532" s="1"/>
      <c r="S3532" s="1"/>
      <c r="T3532" s="1"/>
      <c r="U3532" s="1"/>
      <c r="V3532" s="1"/>
    </row>
    <row r="3533" spans="17:22" ht="12.75" x14ac:dyDescent="0.2">
      <c r="Q3533" s="1"/>
      <c r="R3533" s="1"/>
      <c r="S3533" s="1"/>
      <c r="T3533" s="1"/>
      <c r="U3533" s="1"/>
      <c r="V3533" s="1"/>
    </row>
    <row r="3534" spans="17:22" ht="12.75" x14ac:dyDescent="0.2">
      <c r="Q3534" s="1"/>
      <c r="R3534" s="1"/>
      <c r="S3534" s="1"/>
      <c r="T3534" s="1"/>
      <c r="U3534" s="1"/>
      <c r="V3534" s="1"/>
    </row>
    <row r="3535" spans="17:22" ht="12.75" x14ac:dyDescent="0.2">
      <c r="Q3535" s="1"/>
      <c r="R3535" s="1"/>
      <c r="S3535" s="1"/>
      <c r="T3535" s="1"/>
      <c r="U3535" s="1"/>
      <c r="V3535" s="1"/>
    </row>
    <row r="3536" spans="17:22" ht="12.75" x14ac:dyDescent="0.2">
      <c r="Q3536" s="1"/>
      <c r="R3536" s="1"/>
      <c r="S3536" s="1"/>
      <c r="T3536" s="1"/>
      <c r="U3536" s="1"/>
      <c r="V3536" s="1"/>
    </row>
    <row r="3537" spans="17:22" ht="12.75" x14ac:dyDescent="0.2">
      <c r="Q3537" s="1"/>
      <c r="R3537" s="1"/>
      <c r="S3537" s="1"/>
      <c r="T3537" s="1"/>
      <c r="U3537" s="1"/>
      <c r="V3537" s="1"/>
    </row>
    <row r="3538" spans="17:22" ht="12.75" x14ac:dyDescent="0.2">
      <c r="Q3538" s="1"/>
      <c r="R3538" s="1"/>
      <c r="S3538" s="1"/>
      <c r="T3538" s="1"/>
      <c r="U3538" s="1"/>
      <c r="V3538" s="1"/>
    </row>
    <row r="3539" spans="17:22" ht="12.75" x14ac:dyDescent="0.2">
      <c r="Q3539" s="1"/>
      <c r="R3539" s="1"/>
      <c r="S3539" s="1"/>
      <c r="T3539" s="1"/>
      <c r="U3539" s="1"/>
      <c r="V3539" s="1"/>
    </row>
    <row r="3540" spans="17:22" ht="12.75" x14ac:dyDescent="0.2">
      <c r="Q3540" s="1"/>
      <c r="R3540" s="1"/>
      <c r="S3540" s="1"/>
      <c r="T3540" s="1"/>
      <c r="U3540" s="1"/>
      <c r="V3540" s="1"/>
    </row>
    <row r="3541" spans="17:22" ht="12.75" x14ac:dyDescent="0.2">
      <c r="Q3541" s="1"/>
      <c r="R3541" s="1"/>
      <c r="S3541" s="1"/>
      <c r="T3541" s="1"/>
      <c r="U3541" s="1"/>
      <c r="V3541" s="1"/>
    </row>
    <row r="3542" spans="17:22" ht="12.75" x14ac:dyDescent="0.2">
      <c r="Q3542" s="1"/>
      <c r="R3542" s="1"/>
      <c r="S3542" s="1"/>
      <c r="T3542" s="1"/>
      <c r="U3542" s="1"/>
      <c r="V3542" s="1"/>
    </row>
    <row r="3543" spans="17:22" ht="12.75" x14ac:dyDescent="0.2">
      <c r="Q3543" s="1"/>
      <c r="R3543" s="1"/>
      <c r="S3543" s="1"/>
      <c r="T3543" s="1"/>
      <c r="U3543" s="1"/>
      <c r="V3543" s="1"/>
    </row>
    <row r="3544" spans="17:22" ht="12.75" x14ac:dyDescent="0.2">
      <c r="Q3544" s="1"/>
      <c r="R3544" s="1"/>
      <c r="S3544" s="1"/>
      <c r="T3544" s="1"/>
      <c r="U3544" s="1"/>
      <c r="V3544" s="1"/>
    </row>
    <row r="3545" spans="17:22" ht="12.75" x14ac:dyDescent="0.2">
      <c r="Q3545" s="1"/>
      <c r="R3545" s="1"/>
      <c r="S3545" s="1"/>
      <c r="T3545" s="1"/>
      <c r="U3545" s="1"/>
      <c r="V3545" s="1"/>
    </row>
    <row r="3546" spans="17:22" ht="12.75" x14ac:dyDescent="0.2">
      <c r="Q3546" s="1"/>
      <c r="R3546" s="1"/>
      <c r="S3546" s="1"/>
      <c r="T3546" s="1"/>
      <c r="U3546" s="1"/>
      <c r="V3546" s="1"/>
    </row>
    <row r="3547" spans="17:22" ht="12.75" x14ac:dyDescent="0.2">
      <c r="Q3547" s="1"/>
      <c r="R3547" s="1"/>
      <c r="S3547" s="1"/>
      <c r="T3547" s="1"/>
      <c r="U3547" s="1"/>
      <c r="V3547" s="1"/>
    </row>
    <row r="3548" spans="17:22" ht="12.75" x14ac:dyDescent="0.2">
      <c r="Q3548" s="1"/>
      <c r="R3548" s="1"/>
      <c r="S3548" s="1"/>
      <c r="T3548" s="1"/>
      <c r="U3548" s="1"/>
      <c r="V3548" s="1"/>
    </row>
    <row r="3549" spans="17:22" ht="12.75" x14ac:dyDescent="0.2">
      <c r="Q3549" s="1"/>
      <c r="R3549" s="1"/>
      <c r="S3549" s="1"/>
      <c r="T3549" s="1"/>
      <c r="U3549" s="1"/>
      <c r="V3549" s="1"/>
    </row>
    <row r="3550" spans="17:22" ht="12.75" x14ac:dyDescent="0.2">
      <c r="Q3550" s="1"/>
      <c r="R3550" s="1"/>
      <c r="S3550" s="1"/>
      <c r="T3550" s="1"/>
      <c r="U3550" s="1"/>
      <c r="V3550" s="1"/>
    </row>
    <row r="3551" spans="17:22" ht="12.75" x14ac:dyDescent="0.2">
      <c r="Q3551" s="1"/>
      <c r="R3551" s="1"/>
      <c r="S3551" s="1"/>
      <c r="T3551" s="1"/>
      <c r="U3551" s="1"/>
      <c r="V3551" s="1"/>
    </row>
    <row r="3552" spans="17:22" ht="12.75" x14ac:dyDescent="0.2">
      <c r="Q3552" s="1"/>
      <c r="R3552" s="1"/>
      <c r="S3552" s="1"/>
      <c r="T3552" s="1"/>
      <c r="U3552" s="1"/>
      <c r="V3552" s="1"/>
    </row>
    <row r="3553" spans="17:22" ht="12.75" x14ac:dyDescent="0.2">
      <c r="Q3553" s="1"/>
      <c r="R3553" s="1"/>
      <c r="S3553" s="1"/>
      <c r="T3553" s="1"/>
      <c r="U3553" s="1"/>
      <c r="V3553" s="1"/>
    </row>
    <row r="3554" spans="17:22" ht="12.75" x14ac:dyDescent="0.2">
      <c r="Q3554" s="1"/>
      <c r="R3554" s="1"/>
      <c r="S3554" s="1"/>
      <c r="T3554" s="1"/>
      <c r="U3554" s="1"/>
      <c r="V3554" s="1"/>
    </row>
    <row r="3555" spans="17:22" ht="12.75" x14ac:dyDescent="0.2">
      <c r="Q3555" s="1"/>
      <c r="R3555" s="1"/>
      <c r="S3555" s="1"/>
      <c r="T3555" s="1"/>
      <c r="U3555" s="1"/>
      <c r="V3555" s="1"/>
    </row>
    <row r="3556" spans="17:22" ht="12.75" x14ac:dyDescent="0.2">
      <c r="Q3556" s="1"/>
      <c r="R3556" s="1"/>
      <c r="S3556" s="1"/>
      <c r="T3556" s="1"/>
      <c r="U3556" s="1"/>
      <c r="V3556" s="1"/>
    </row>
    <row r="3557" spans="17:22" ht="12.75" x14ac:dyDescent="0.2">
      <c r="Q3557" s="1"/>
      <c r="R3557" s="1"/>
      <c r="S3557" s="1"/>
      <c r="T3557" s="1"/>
      <c r="U3557" s="1"/>
      <c r="V3557" s="1"/>
    </row>
    <row r="3558" spans="17:22" ht="12.75" x14ac:dyDescent="0.2">
      <c r="Q3558" s="1"/>
      <c r="R3558" s="1"/>
      <c r="S3558" s="1"/>
      <c r="T3558" s="1"/>
      <c r="U3558" s="1"/>
      <c r="V3558" s="1"/>
    </row>
    <row r="3559" spans="17:22" ht="12.75" x14ac:dyDescent="0.2">
      <c r="Q3559" s="1"/>
      <c r="R3559" s="1"/>
      <c r="S3559" s="1"/>
      <c r="T3559" s="1"/>
      <c r="U3559" s="1"/>
      <c r="V3559" s="1"/>
    </row>
    <row r="3560" spans="17:22" ht="12.75" x14ac:dyDescent="0.2">
      <c r="Q3560" s="1"/>
      <c r="R3560" s="1"/>
      <c r="S3560" s="1"/>
      <c r="T3560" s="1"/>
      <c r="U3560" s="1"/>
      <c r="V3560" s="1"/>
    </row>
    <row r="3561" spans="17:22" ht="12.75" x14ac:dyDescent="0.2">
      <c r="Q3561" s="1"/>
      <c r="R3561" s="1"/>
      <c r="S3561" s="1"/>
      <c r="T3561" s="1"/>
      <c r="U3561" s="1"/>
      <c r="V3561" s="1"/>
    </row>
    <row r="3562" spans="17:22" ht="12.75" x14ac:dyDescent="0.2">
      <c r="Q3562" s="1"/>
      <c r="R3562" s="1"/>
      <c r="S3562" s="1"/>
      <c r="T3562" s="1"/>
      <c r="U3562" s="1"/>
      <c r="V3562" s="1"/>
    </row>
    <row r="3563" spans="17:22" ht="12.75" x14ac:dyDescent="0.2">
      <c r="Q3563" s="1"/>
      <c r="R3563" s="1"/>
      <c r="S3563" s="1"/>
      <c r="T3563" s="1"/>
      <c r="U3563" s="1"/>
      <c r="V3563" s="1"/>
    </row>
    <row r="3564" spans="17:22" ht="12.75" x14ac:dyDescent="0.2">
      <c r="Q3564" s="1"/>
      <c r="R3564" s="1"/>
      <c r="S3564" s="1"/>
      <c r="T3564" s="1"/>
      <c r="U3564" s="1"/>
      <c r="V3564" s="1"/>
    </row>
    <row r="3565" spans="17:22" ht="12.75" x14ac:dyDescent="0.2">
      <c r="Q3565" s="1"/>
      <c r="R3565" s="1"/>
      <c r="S3565" s="1"/>
      <c r="T3565" s="1"/>
      <c r="U3565" s="1"/>
      <c r="V3565" s="1"/>
    </row>
    <row r="3566" spans="17:22" ht="12.75" x14ac:dyDescent="0.2">
      <c r="Q3566" s="1"/>
      <c r="R3566" s="1"/>
      <c r="S3566" s="1"/>
      <c r="T3566" s="1"/>
      <c r="U3566" s="1"/>
      <c r="V3566" s="1"/>
    </row>
    <row r="3567" spans="17:22" ht="12.75" x14ac:dyDescent="0.2">
      <c r="Q3567" s="1"/>
      <c r="R3567" s="1"/>
      <c r="S3567" s="1"/>
      <c r="T3567" s="1"/>
      <c r="U3567" s="1"/>
      <c r="V3567" s="1"/>
    </row>
    <row r="3568" spans="17:22" ht="12.75" x14ac:dyDescent="0.2">
      <c r="Q3568" s="1"/>
      <c r="R3568" s="1"/>
      <c r="S3568" s="1"/>
      <c r="T3568" s="1"/>
      <c r="U3568" s="1"/>
      <c r="V3568" s="1"/>
    </row>
    <row r="3569" spans="17:22" ht="12.75" x14ac:dyDescent="0.2">
      <c r="Q3569" s="1"/>
      <c r="R3569" s="1"/>
      <c r="S3569" s="1"/>
      <c r="T3569" s="1"/>
      <c r="U3569" s="1"/>
      <c r="V3569" s="1"/>
    </row>
    <row r="3570" spans="17:22" ht="12.75" x14ac:dyDescent="0.2">
      <c r="Q3570" s="1"/>
      <c r="R3570" s="1"/>
      <c r="S3570" s="1"/>
      <c r="T3570" s="1"/>
      <c r="U3570" s="1"/>
      <c r="V3570" s="1"/>
    </row>
    <row r="3571" spans="17:22" ht="12.75" x14ac:dyDescent="0.2">
      <c r="Q3571" s="1"/>
      <c r="R3571" s="1"/>
      <c r="S3571" s="1"/>
      <c r="T3571" s="1"/>
      <c r="U3571" s="1"/>
      <c r="V3571" s="1"/>
    </row>
    <row r="3572" spans="17:22" ht="12.75" x14ac:dyDescent="0.2">
      <c r="Q3572" s="1"/>
      <c r="R3572" s="1"/>
      <c r="S3572" s="1"/>
      <c r="T3572" s="1"/>
      <c r="U3572" s="1"/>
      <c r="V3572" s="1"/>
    </row>
    <row r="3573" spans="17:22" ht="12.75" x14ac:dyDescent="0.2">
      <c r="Q3573" s="1"/>
      <c r="R3573" s="1"/>
      <c r="S3573" s="1"/>
      <c r="T3573" s="1"/>
      <c r="U3573" s="1"/>
      <c r="V3573" s="1"/>
    </row>
    <row r="3574" spans="17:22" ht="12.75" x14ac:dyDescent="0.2">
      <c r="Q3574" s="1"/>
      <c r="R3574" s="1"/>
      <c r="S3574" s="1"/>
      <c r="T3574" s="1"/>
      <c r="U3574" s="1"/>
      <c r="V3574" s="1"/>
    </row>
    <row r="3575" spans="17:22" ht="12.75" x14ac:dyDescent="0.2">
      <c r="Q3575" s="1"/>
      <c r="R3575" s="1"/>
      <c r="S3575" s="1"/>
      <c r="T3575" s="1"/>
      <c r="U3575" s="1"/>
      <c r="V3575" s="1"/>
    </row>
    <row r="3576" spans="17:22" ht="12.75" x14ac:dyDescent="0.2">
      <c r="Q3576" s="1"/>
      <c r="R3576" s="1"/>
      <c r="S3576" s="1"/>
      <c r="T3576" s="1"/>
      <c r="U3576" s="1"/>
      <c r="V3576" s="1"/>
    </row>
    <row r="3577" spans="17:22" ht="12.75" x14ac:dyDescent="0.2">
      <c r="Q3577" s="1"/>
      <c r="R3577" s="1"/>
      <c r="S3577" s="1"/>
      <c r="T3577" s="1"/>
      <c r="U3577" s="1"/>
      <c r="V3577" s="1"/>
    </row>
    <row r="3578" spans="17:22" ht="12.75" x14ac:dyDescent="0.2">
      <c r="Q3578" s="1"/>
      <c r="R3578" s="1"/>
      <c r="S3578" s="1"/>
      <c r="T3578" s="1"/>
      <c r="U3578" s="1"/>
      <c r="V3578" s="1"/>
    </row>
    <row r="3579" spans="17:22" ht="12.75" x14ac:dyDescent="0.2">
      <c r="Q3579" s="1"/>
      <c r="R3579" s="1"/>
      <c r="S3579" s="1"/>
      <c r="T3579" s="1"/>
      <c r="U3579" s="1"/>
      <c r="V3579" s="1"/>
    </row>
    <row r="3580" spans="17:22" ht="12.75" x14ac:dyDescent="0.2">
      <c r="Q3580" s="1"/>
      <c r="R3580" s="1"/>
      <c r="S3580" s="1"/>
      <c r="T3580" s="1"/>
      <c r="U3580" s="1"/>
      <c r="V3580" s="1"/>
    </row>
    <row r="3581" spans="17:22" ht="12.75" x14ac:dyDescent="0.2">
      <c r="Q3581" s="1"/>
      <c r="R3581" s="1"/>
      <c r="S3581" s="1"/>
      <c r="T3581" s="1"/>
      <c r="U3581" s="1"/>
      <c r="V3581" s="1"/>
    </row>
    <row r="3582" spans="17:22" ht="12.75" x14ac:dyDescent="0.2">
      <c r="Q3582" s="1"/>
      <c r="R3582" s="1"/>
      <c r="S3582" s="1"/>
      <c r="T3582" s="1"/>
      <c r="U3582" s="1"/>
      <c r="V3582" s="1"/>
    </row>
    <row r="3583" spans="17:22" ht="12.75" x14ac:dyDescent="0.2">
      <c r="Q3583" s="1"/>
      <c r="R3583" s="1"/>
      <c r="S3583" s="1"/>
      <c r="T3583" s="1"/>
      <c r="U3583" s="1"/>
      <c r="V3583" s="1"/>
    </row>
    <row r="3584" spans="17:22" ht="12.75" x14ac:dyDescent="0.2">
      <c r="Q3584" s="1"/>
      <c r="R3584" s="1"/>
      <c r="S3584" s="1"/>
      <c r="T3584" s="1"/>
      <c r="U3584" s="1"/>
      <c r="V3584" s="1"/>
    </row>
    <row r="3585" spans="17:22" ht="12.75" x14ac:dyDescent="0.2">
      <c r="Q3585" s="1"/>
      <c r="R3585" s="1"/>
      <c r="S3585" s="1"/>
      <c r="T3585" s="1"/>
      <c r="U3585" s="1"/>
      <c r="V3585" s="1"/>
    </row>
    <row r="3586" spans="17:22" ht="12.75" x14ac:dyDescent="0.2">
      <c r="Q3586" s="1"/>
      <c r="R3586" s="1"/>
      <c r="S3586" s="1"/>
      <c r="T3586" s="1"/>
      <c r="U3586" s="1"/>
      <c r="V3586" s="1"/>
    </row>
    <row r="3587" spans="17:22" ht="12.75" x14ac:dyDescent="0.2">
      <c r="Q3587" s="1"/>
      <c r="R3587" s="1"/>
      <c r="S3587" s="1"/>
      <c r="T3587" s="1"/>
      <c r="U3587" s="1"/>
      <c r="V3587" s="1"/>
    </row>
    <row r="3588" spans="17:22" ht="12.75" x14ac:dyDescent="0.2">
      <c r="Q3588" s="1"/>
      <c r="R3588" s="1"/>
      <c r="S3588" s="1"/>
      <c r="T3588" s="1"/>
      <c r="U3588" s="1"/>
      <c r="V3588" s="1"/>
    </row>
    <row r="3589" spans="17:22" ht="12.75" x14ac:dyDescent="0.2">
      <c r="Q3589" s="1"/>
      <c r="R3589" s="1"/>
      <c r="S3589" s="1"/>
      <c r="T3589" s="1"/>
      <c r="U3589" s="1"/>
      <c r="V3589" s="1"/>
    </row>
    <row r="3590" spans="17:22" ht="12.75" x14ac:dyDescent="0.2">
      <c r="Q3590" s="1"/>
      <c r="R3590" s="1"/>
      <c r="S3590" s="1"/>
      <c r="T3590" s="1"/>
      <c r="U3590" s="1"/>
      <c r="V3590" s="1"/>
    </row>
    <row r="3591" spans="17:22" ht="12.75" x14ac:dyDescent="0.2">
      <c r="Q3591" s="1"/>
      <c r="R3591" s="1"/>
      <c r="S3591" s="1"/>
      <c r="T3591" s="1"/>
      <c r="U3591" s="1"/>
      <c r="V3591" s="1"/>
    </row>
    <row r="3592" spans="17:22" ht="12.75" x14ac:dyDescent="0.2">
      <c r="Q3592" s="1"/>
      <c r="R3592" s="1"/>
      <c r="S3592" s="1"/>
      <c r="T3592" s="1"/>
      <c r="U3592" s="1"/>
      <c r="V3592" s="1"/>
    </row>
    <row r="3593" spans="17:22" ht="12.75" x14ac:dyDescent="0.2">
      <c r="Q3593" s="1"/>
      <c r="R3593" s="1"/>
      <c r="S3593" s="1"/>
      <c r="T3593" s="1"/>
      <c r="U3593" s="1"/>
      <c r="V3593" s="1"/>
    </row>
    <row r="3594" spans="17:22" ht="12.75" x14ac:dyDescent="0.2">
      <c r="Q3594" s="1"/>
      <c r="R3594" s="1"/>
      <c r="S3594" s="1"/>
      <c r="T3594" s="1"/>
      <c r="U3594" s="1"/>
      <c r="V3594" s="1"/>
    </row>
    <row r="3595" spans="17:22" ht="12.75" x14ac:dyDescent="0.2">
      <c r="Q3595" s="1"/>
      <c r="R3595" s="1"/>
      <c r="S3595" s="1"/>
      <c r="T3595" s="1"/>
      <c r="U3595" s="1"/>
      <c r="V3595" s="1"/>
    </row>
    <row r="3596" spans="17:22" ht="12.75" x14ac:dyDescent="0.2">
      <c r="Q3596" s="1"/>
      <c r="R3596" s="1"/>
      <c r="S3596" s="1"/>
      <c r="T3596" s="1"/>
      <c r="U3596" s="1"/>
      <c r="V3596" s="1"/>
    </row>
    <row r="3597" spans="17:22" ht="12.75" x14ac:dyDescent="0.2">
      <c r="Q3597" s="1"/>
      <c r="R3597" s="1"/>
      <c r="S3597" s="1"/>
      <c r="T3597" s="1"/>
      <c r="U3597" s="1"/>
      <c r="V3597" s="1"/>
    </row>
    <row r="3598" spans="17:22" ht="12.75" x14ac:dyDescent="0.2">
      <c r="Q3598" s="1"/>
      <c r="R3598" s="1"/>
      <c r="S3598" s="1"/>
      <c r="T3598" s="1"/>
      <c r="U3598" s="1"/>
      <c r="V3598" s="1"/>
    </row>
    <row r="3599" spans="17:22" ht="12.75" x14ac:dyDescent="0.2">
      <c r="Q3599" s="1"/>
      <c r="R3599" s="1"/>
      <c r="S3599" s="1"/>
      <c r="T3599" s="1"/>
      <c r="U3599" s="1"/>
      <c r="V3599" s="1"/>
    </row>
    <row r="3600" spans="17:22" ht="12.75" x14ac:dyDescent="0.2">
      <c r="Q3600" s="1"/>
      <c r="R3600" s="1"/>
      <c r="S3600" s="1"/>
      <c r="T3600" s="1"/>
      <c r="U3600" s="1"/>
      <c r="V3600" s="1"/>
    </row>
    <row r="3601" spans="17:22" ht="12.75" x14ac:dyDescent="0.2">
      <c r="Q3601" s="1"/>
      <c r="R3601" s="1"/>
      <c r="S3601" s="1"/>
      <c r="T3601" s="1"/>
      <c r="U3601" s="1"/>
      <c r="V3601" s="1"/>
    </row>
    <row r="3602" spans="17:22" ht="12.75" x14ac:dyDescent="0.2">
      <c r="Q3602" s="1"/>
      <c r="R3602" s="1"/>
      <c r="S3602" s="1"/>
      <c r="T3602" s="1"/>
      <c r="U3602" s="1"/>
      <c r="V3602" s="1"/>
    </row>
    <row r="3603" spans="17:22" ht="12.75" x14ac:dyDescent="0.2">
      <c r="Q3603" s="1"/>
      <c r="R3603" s="1"/>
      <c r="S3603" s="1"/>
      <c r="T3603" s="1"/>
      <c r="U3603" s="1"/>
      <c r="V3603" s="1"/>
    </row>
    <row r="3604" spans="17:22" ht="12.75" x14ac:dyDescent="0.2">
      <c r="Q3604" s="1"/>
      <c r="R3604" s="1"/>
      <c r="S3604" s="1"/>
      <c r="T3604" s="1"/>
      <c r="U3604" s="1"/>
      <c r="V3604" s="1"/>
    </row>
    <row r="3605" spans="17:22" ht="12.75" x14ac:dyDescent="0.2">
      <c r="Q3605" s="1"/>
      <c r="R3605" s="1"/>
      <c r="S3605" s="1"/>
      <c r="T3605" s="1"/>
      <c r="U3605" s="1"/>
      <c r="V3605" s="1"/>
    </row>
    <row r="3606" spans="17:22" ht="12.75" x14ac:dyDescent="0.2">
      <c r="Q3606" s="1"/>
      <c r="R3606" s="1"/>
      <c r="S3606" s="1"/>
      <c r="T3606" s="1"/>
      <c r="U3606" s="1"/>
      <c r="V3606" s="1"/>
    </row>
    <row r="3607" spans="17:22" ht="12.75" x14ac:dyDescent="0.2">
      <c r="Q3607" s="1"/>
      <c r="R3607" s="1"/>
      <c r="S3607" s="1"/>
      <c r="T3607" s="1"/>
      <c r="U3607" s="1"/>
      <c r="V3607" s="1"/>
    </row>
    <row r="3608" spans="17:22" ht="12.75" x14ac:dyDescent="0.2">
      <c r="Q3608" s="1"/>
      <c r="R3608" s="1"/>
      <c r="S3608" s="1"/>
      <c r="T3608" s="1"/>
      <c r="U3608" s="1"/>
      <c r="V3608" s="1"/>
    </row>
    <row r="3609" spans="17:22" ht="12.75" x14ac:dyDescent="0.2">
      <c r="Q3609" s="1"/>
      <c r="R3609" s="1"/>
      <c r="S3609" s="1"/>
      <c r="T3609" s="1"/>
      <c r="U3609" s="1"/>
      <c r="V3609" s="1"/>
    </row>
    <row r="3610" spans="17:22" ht="12.75" x14ac:dyDescent="0.2">
      <c r="Q3610" s="1"/>
      <c r="R3610" s="1"/>
      <c r="S3610" s="1"/>
      <c r="T3610" s="1"/>
      <c r="U3610" s="1"/>
      <c r="V3610" s="1"/>
    </row>
    <row r="3611" spans="17:22" ht="12.75" x14ac:dyDescent="0.2">
      <c r="Q3611" s="1"/>
      <c r="R3611" s="1"/>
      <c r="S3611" s="1"/>
      <c r="T3611" s="1"/>
      <c r="U3611" s="1"/>
      <c r="V3611" s="1"/>
    </row>
    <row r="3612" spans="17:22" ht="12.75" x14ac:dyDescent="0.2">
      <c r="Q3612" s="1"/>
      <c r="R3612" s="1"/>
      <c r="S3612" s="1"/>
      <c r="T3612" s="1"/>
      <c r="U3612" s="1"/>
      <c r="V3612" s="1"/>
    </row>
    <row r="3613" spans="17:22" ht="12.75" x14ac:dyDescent="0.2">
      <c r="Q3613" s="1"/>
      <c r="R3613" s="1"/>
      <c r="S3613" s="1"/>
      <c r="T3613" s="1"/>
      <c r="U3613" s="1"/>
      <c r="V3613" s="1"/>
    </row>
    <row r="3614" spans="17:22" ht="12.75" x14ac:dyDescent="0.2">
      <c r="Q3614" s="1"/>
      <c r="R3614" s="1"/>
      <c r="S3614" s="1"/>
      <c r="T3614" s="1"/>
      <c r="U3614" s="1"/>
      <c r="V3614" s="1"/>
    </row>
    <row r="3615" spans="17:22" ht="12.75" x14ac:dyDescent="0.2">
      <c r="Q3615" s="1"/>
      <c r="R3615" s="1"/>
      <c r="S3615" s="1"/>
      <c r="T3615" s="1"/>
      <c r="U3615" s="1"/>
      <c r="V3615" s="1"/>
    </row>
    <row r="3616" spans="17:22" ht="12.75" x14ac:dyDescent="0.2">
      <c r="Q3616" s="1"/>
      <c r="R3616" s="1"/>
      <c r="S3616" s="1"/>
      <c r="T3616" s="1"/>
      <c r="U3616" s="1"/>
      <c r="V3616" s="1"/>
    </row>
    <row r="3617" spans="17:22" ht="12.75" x14ac:dyDescent="0.2">
      <c r="Q3617" s="1"/>
      <c r="R3617" s="1"/>
      <c r="S3617" s="1"/>
      <c r="T3617" s="1"/>
      <c r="U3617" s="1"/>
      <c r="V3617" s="1"/>
    </row>
    <row r="3618" spans="17:22" ht="12.75" x14ac:dyDescent="0.2">
      <c r="Q3618" s="1"/>
      <c r="R3618" s="1"/>
      <c r="S3618" s="1"/>
      <c r="T3618" s="1"/>
      <c r="U3618" s="1"/>
      <c r="V3618" s="1"/>
    </row>
    <row r="3619" spans="17:22" ht="12.75" x14ac:dyDescent="0.2">
      <c r="Q3619" s="1"/>
      <c r="R3619" s="1"/>
      <c r="S3619" s="1"/>
      <c r="T3619" s="1"/>
      <c r="U3619" s="1"/>
      <c r="V3619" s="1"/>
    </row>
    <row r="3620" spans="17:22" ht="12.75" x14ac:dyDescent="0.2">
      <c r="Q3620" s="1"/>
      <c r="R3620" s="1"/>
      <c r="S3620" s="1"/>
      <c r="T3620" s="1"/>
      <c r="U3620" s="1"/>
      <c r="V3620" s="1"/>
    </row>
    <row r="3621" spans="17:22" ht="12.75" x14ac:dyDescent="0.2">
      <c r="Q3621" s="1"/>
      <c r="R3621" s="1"/>
      <c r="S3621" s="1"/>
      <c r="T3621" s="1"/>
      <c r="U3621" s="1"/>
      <c r="V3621" s="1"/>
    </row>
    <row r="3622" spans="17:22" ht="12.75" x14ac:dyDescent="0.2">
      <c r="Q3622" s="1"/>
      <c r="R3622" s="1"/>
      <c r="S3622" s="1"/>
      <c r="T3622" s="1"/>
      <c r="U3622" s="1"/>
      <c r="V3622" s="1"/>
    </row>
    <row r="3623" spans="17:22" ht="12.75" x14ac:dyDescent="0.2">
      <c r="Q3623" s="1"/>
      <c r="R3623" s="1"/>
      <c r="S3623" s="1"/>
      <c r="T3623" s="1"/>
      <c r="U3623" s="1"/>
      <c r="V3623" s="1"/>
    </row>
    <row r="3624" spans="17:22" ht="12.75" x14ac:dyDescent="0.2">
      <c r="Q3624" s="1"/>
      <c r="R3624" s="1"/>
      <c r="S3624" s="1"/>
      <c r="T3624" s="1"/>
      <c r="U3624" s="1"/>
      <c r="V3624" s="1"/>
    </row>
    <row r="3625" spans="17:22" ht="12.75" x14ac:dyDescent="0.2">
      <c r="Q3625" s="1"/>
      <c r="R3625" s="1"/>
      <c r="S3625" s="1"/>
      <c r="T3625" s="1"/>
      <c r="U3625" s="1"/>
      <c r="V3625" s="1"/>
    </row>
    <row r="3626" spans="17:22" ht="12.75" x14ac:dyDescent="0.2">
      <c r="Q3626" s="1"/>
      <c r="R3626" s="1"/>
      <c r="S3626" s="1"/>
      <c r="T3626" s="1"/>
      <c r="U3626" s="1"/>
      <c r="V3626" s="1"/>
    </row>
    <row r="3627" spans="17:22" ht="12.75" x14ac:dyDescent="0.2">
      <c r="Q3627" s="1"/>
      <c r="R3627" s="1"/>
      <c r="S3627" s="1"/>
      <c r="T3627" s="1"/>
      <c r="U3627" s="1"/>
      <c r="V3627" s="1"/>
    </row>
    <row r="3628" spans="17:22" ht="12.75" x14ac:dyDescent="0.2">
      <c r="Q3628" s="1"/>
      <c r="R3628" s="1"/>
      <c r="S3628" s="1"/>
      <c r="T3628" s="1"/>
      <c r="U3628" s="1"/>
      <c r="V3628" s="1"/>
    </row>
    <row r="3629" spans="17:22" ht="12.75" x14ac:dyDescent="0.2">
      <c r="Q3629" s="1"/>
      <c r="R3629" s="1"/>
      <c r="S3629" s="1"/>
      <c r="T3629" s="1"/>
      <c r="U3629" s="1"/>
      <c r="V3629" s="1"/>
    </row>
    <row r="3630" spans="17:22" ht="12.75" x14ac:dyDescent="0.2">
      <c r="Q3630" s="1"/>
      <c r="R3630" s="1"/>
      <c r="S3630" s="1"/>
      <c r="T3630" s="1"/>
      <c r="U3630" s="1"/>
      <c r="V3630" s="1"/>
    </row>
    <row r="3631" spans="17:22" ht="12.75" x14ac:dyDescent="0.2">
      <c r="Q3631" s="1"/>
      <c r="R3631" s="1"/>
      <c r="S3631" s="1"/>
      <c r="T3631" s="1"/>
      <c r="U3631" s="1"/>
      <c r="V3631" s="1"/>
    </row>
    <row r="3632" spans="17:22" ht="12.75" x14ac:dyDescent="0.2">
      <c r="Q3632" s="1"/>
      <c r="R3632" s="1"/>
      <c r="S3632" s="1"/>
      <c r="T3632" s="1"/>
      <c r="U3632" s="1"/>
      <c r="V3632" s="1"/>
    </row>
    <row r="3633" spans="17:22" ht="12.75" x14ac:dyDescent="0.2">
      <c r="Q3633" s="1"/>
      <c r="R3633" s="1"/>
      <c r="S3633" s="1"/>
      <c r="T3633" s="1"/>
      <c r="U3633" s="1"/>
      <c r="V3633" s="1"/>
    </row>
    <row r="3634" spans="17:22" ht="12.75" x14ac:dyDescent="0.2">
      <c r="Q3634" s="1"/>
      <c r="R3634" s="1"/>
      <c r="S3634" s="1"/>
      <c r="T3634" s="1"/>
      <c r="U3634" s="1"/>
      <c r="V3634" s="1"/>
    </row>
    <row r="3635" spans="17:22" ht="12.75" x14ac:dyDescent="0.2">
      <c r="Q3635" s="1"/>
      <c r="R3635" s="1"/>
      <c r="S3635" s="1"/>
      <c r="T3635" s="1"/>
      <c r="U3635" s="1"/>
      <c r="V3635" s="1"/>
    </row>
    <row r="3636" spans="17:22" ht="12.75" x14ac:dyDescent="0.2">
      <c r="Q3636" s="1"/>
      <c r="R3636" s="1"/>
      <c r="S3636" s="1"/>
      <c r="T3636" s="1"/>
      <c r="U3636" s="1"/>
      <c r="V3636" s="1"/>
    </row>
    <row r="3637" spans="17:22" ht="12.75" x14ac:dyDescent="0.2">
      <c r="Q3637" s="1"/>
      <c r="R3637" s="1"/>
      <c r="S3637" s="1"/>
      <c r="T3637" s="1"/>
      <c r="U3637" s="1"/>
      <c r="V3637" s="1"/>
    </row>
    <row r="3638" spans="17:22" ht="12.75" x14ac:dyDescent="0.2">
      <c r="Q3638" s="1"/>
      <c r="R3638" s="1"/>
      <c r="S3638" s="1"/>
      <c r="T3638" s="1"/>
      <c r="U3638" s="1"/>
      <c r="V3638" s="1"/>
    </row>
    <row r="3639" spans="17:22" ht="12.75" x14ac:dyDescent="0.2">
      <c r="Q3639" s="1"/>
      <c r="R3639" s="1"/>
      <c r="S3639" s="1"/>
      <c r="T3639" s="1"/>
      <c r="U3639" s="1"/>
      <c r="V3639" s="1"/>
    </row>
    <row r="3640" spans="17:22" ht="12.75" x14ac:dyDescent="0.2">
      <c r="Q3640" s="1"/>
      <c r="R3640" s="1"/>
      <c r="S3640" s="1"/>
      <c r="T3640" s="1"/>
      <c r="U3640" s="1"/>
      <c r="V3640" s="1"/>
    </row>
    <row r="3641" spans="17:22" ht="12.75" x14ac:dyDescent="0.2">
      <c r="Q3641" s="1"/>
      <c r="R3641" s="1"/>
      <c r="S3641" s="1"/>
      <c r="T3641" s="1"/>
      <c r="U3641" s="1"/>
      <c r="V3641" s="1"/>
    </row>
    <row r="3642" spans="17:22" ht="12.75" x14ac:dyDescent="0.2">
      <c r="Q3642" s="1"/>
      <c r="R3642" s="1"/>
      <c r="S3642" s="1"/>
      <c r="T3642" s="1"/>
      <c r="U3642" s="1"/>
      <c r="V3642" s="1"/>
    </row>
    <row r="3643" spans="17:22" ht="12.75" x14ac:dyDescent="0.2">
      <c r="Q3643" s="1"/>
      <c r="R3643" s="1"/>
      <c r="S3643" s="1"/>
      <c r="T3643" s="1"/>
      <c r="U3643" s="1"/>
      <c r="V3643" s="1"/>
    </row>
    <row r="3644" spans="17:22" ht="12.75" x14ac:dyDescent="0.2">
      <c r="Q3644" s="1"/>
      <c r="R3644" s="1"/>
      <c r="S3644" s="1"/>
      <c r="T3644" s="1"/>
      <c r="U3644" s="1"/>
      <c r="V3644" s="1"/>
    </row>
    <row r="3645" spans="17:22" ht="12.75" x14ac:dyDescent="0.2">
      <c r="Q3645" s="1"/>
      <c r="R3645" s="1"/>
      <c r="S3645" s="1"/>
      <c r="T3645" s="1"/>
      <c r="U3645" s="1"/>
      <c r="V3645" s="1"/>
    </row>
    <row r="3646" spans="17:22" ht="12.75" x14ac:dyDescent="0.2">
      <c r="Q3646" s="1"/>
      <c r="R3646" s="1"/>
      <c r="S3646" s="1"/>
      <c r="T3646" s="1"/>
      <c r="U3646" s="1"/>
      <c r="V3646" s="1"/>
    </row>
    <row r="3647" spans="17:22" ht="12.75" x14ac:dyDescent="0.2">
      <c r="Q3647" s="1"/>
      <c r="R3647" s="1"/>
      <c r="S3647" s="1"/>
      <c r="T3647" s="1"/>
      <c r="U3647" s="1"/>
      <c r="V3647" s="1"/>
    </row>
    <row r="3648" spans="17:22" ht="12.75" x14ac:dyDescent="0.2">
      <c r="Q3648" s="1"/>
      <c r="R3648" s="1"/>
      <c r="S3648" s="1"/>
      <c r="T3648" s="1"/>
      <c r="U3648" s="1"/>
      <c r="V3648" s="1"/>
    </row>
    <row r="3649" spans="17:22" ht="12.75" x14ac:dyDescent="0.2">
      <c r="Q3649" s="1"/>
      <c r="R3649" s="1"/>
      <c r="S3649" s="1"/>
      <c r="T3649" s="1"/>
      <c r="U3649" s="1"/>
      <c r="V3649" s="1"/>
    </row>
    <row r="3650" spans="17:22" ht="12.75" x14ac:dyDescent="0.2">
      <c r="Q3650" s="1"/>
      <c r="R3650" s="1"/>
      <c r="S3650" s="1"/>
      <c r="T3650" s="1"/>
      <c r="U3650" s="1"/>
      <c r="V3650" s="1"/>
    </row>
    <row r="3651" spans="17:22" ht="12.75" x14ac:dyDescent="0.2">
      <c r="Q3651" s="1"/>
      <c r="R3651" s="1"/>
      <c r="S3651" s="1"/>
      <c r="T3651" s="1"/>
      <c r="U3651" s="1"/>
      <c r="V3651" s="1"/>
    </row>
    <row r="3652" spans="17:22" ht="12.75" x14ac:dyDescent="0.2">
      <c r="Q3652" s="1"/>
      <c r="R3652" s="1"/>
      <c r="S3652" s="1"/>
      <c r="T3652" s="1"/>
      <c r="U3652" s="1"/>
      <c r="V3652" s="1"/>
    </row>
    <row r="3653" spans="17:22" ht="12.75" x14ac:dyDescent="0.2">
      <c r="Q3653" s="1"/>
      <c r="R3653" s="1"/>
      <c r="S3653" s="1"/>
      <c r="T3653" s="1"/>
      <c r="U3653" s="1"/>
      <c r="V3653" s="1"/>
    </row>
    <row r="3654" spans="17:22" ht="12.75" x14ac:dyDescent="0.2">
      <c r="Q3654" s="1"/>
      <c r="R3654" s="1"/>
      <c r="S3654" s="1"/>
      <c r="T3654" s="1"/>
      <c r="U3654" s="1"/>
      <c r="V3654" s="1"/>
    </row>
    <row r="3655" spans="17:22" ht="12.75" x14ac:dyDescent="0.2">
      <c r="Q3655" s="1"/>
      <c r="R3655" s="1"/>
      <c r="S3655" s="1"/>
      <c r="T3655" s="1"/>
      <c r="U3655" s="1"/>
      <c r="V3655" s="1"/>
    </row>
    <row r="3656" spans="17:22" ht="12.75" x14ac:dyDescent="0.2">
      <c r="Q3656" s="1"/>
      <c r="R3656" s="1"/>
      <c r="S3656" s="1"/>
      <c r="T3656" s="1"/>
      <c r="U3656" s="1"/>
      <c r="V3656" s="1"/>
    </row>
    <row r="3657" spans="17:22" ht="12.75" x14ac:dyDescent="0.2">
      <c r="Q3657" s="1"/>
      <c r="R3657" s="1"/>
      <c r="S3657" s="1"/>
      <c r="T3657" s="1"/>
      <c r="U3657" s="1"/>
      <c r="V3657" s="1"/>
    </row>
    <row r="3658" spans="17:22" ht="12.75" x14ac:dyDescent="0.2">
      <c r="Q3658" s="1"/>
      <c r="R3658" s="1"/>
      <c r="S3658" s="1"/>
      <c r="T3658" s="1"/>
      <c r="U3658" s="1"/>
      <c r="V3658" s="1"/>
    </row>
    <row r="3659" spans="17:22" ht="12.75" x14ac:dyDescent="0.2">
      <c r="Q3659" s="1"/>
      <c r="R3659" s="1"/>
      <c r="S3659" s="1"/>
      <c r="T3659" s="1"/>
      <c r="U3659" s="1"/>
      <c r="V3659" s="1"/>
    </row>
    <row r="3660" spans="17:22" ht="12.75" x14ac:dyDescent="0.2">
      <c r="Q3660" s="1"/>
      <c r="R3660" s="1"/>
      <c r="S3660" s="1"/>
      <c r="T3660" s="1"/>
      <c r="U3660" s="1"/>
      <c r="V3660" s="1"/>
    </row>
    <row r="3661" spans="17:22" ht="12.75" x14ac:dyDescent="0.2">
      <c r="Q3661" s="1"/>
      <c r="R3661" s="1"/>
      <c r="S3661" s="1"/>
      <c r="T3661" s="1"/>
      <c r="U3661" s="1"/>
      <c r="V3661" s="1"/>
    </row>
    <row r="3662" spans="17:22" ht="12.75" x14ac:dyDescent="0.2">
      <c r="Q3662" s="1"/>
      <c r="R3662" s="1"/>
      <c r="S3662" s="1"/>
      <c r="T3662" s="1"/>
      <c r="U3662" s="1"/>
      <c r="V3662" s="1"/>
    </row>
    <row r="3663" spans="17:22" ht="12.75" x14ac:dyDescent="0.2">
      <c r="Q3663" s="1"/>
      <c r="R3663" s="1"/>
      <c r="S3663" s="1"/>
      <c r="T3663" s="1"/>
      <c r="U3663" s="1"/>
      <c r="V3663" s="1"/>
    </row>
    <row r="3664" spans="17:22" ht="12.75" x14ac:dyDescent="0.2">
      <c r="Q3664" s="1"/>
      <c r="R3664" s="1"/>
      <c r="S3664" s="1"/>
      <c r="T3664" s="1"/>
      <c r="U3664" s="1"/>
      <c r="V3664" s="1"/>
    </row>
    <row r="3665" spans="17:22" ht="12.75" x14ac:dyDescent="0.2">
      <c r="Q3665" s="1"/>
      <c r="R3665" s="1"/>
      <c r="S3665" s="1"/>
      <c r="T3665" s="1"/>
      <c r="U3665" s="1"/>
      <c r="V3665" s="1"/>
    </row>
    <row r="3666" spans="17:22" ht="12.75" x14ac:dyDescent="0.2">
      <c r="Q3666" s="1"/>
      <c r="R3666" s="1"/>
      <c r="S3666" s="1"/>
      <c r="T3666" s="1"/>
      <c r="U3666" s="1"/>
      <c r="V3666" s="1"/>
    </row>
    <row r="3667" spans="17:22" ht="12.75" x14ac:dyDescent="0.2">
      <c r="Q3667" s="1"/>
      <c r="R3667" s="1"/>
      <c r="S3667" s="1"/>
      <c r="T3667" s="1"/>
      <c r="U3667" s="1"/>
      <c r="V3667" s="1"/>
    </row>
    <row r="3668" spans="17:22" ht="12.75" x14ac:dyDescent="0.2">
      <c r="Q3668" s="1"/>
      <c r="R3668" s="1"/>
      <c r="S3668" s="1"/>
      <c r="T3668" s="1"/>
      <c r="U3668" s="1"/>
      <c r="V3668" s="1"/>
    </row>
    <row r="3669" spans="17:22" ht="12.75" x14ac:dyDescent="0.2">
      <c r="Q3669" s="1"/>
      <c r="R3669" s="1"/>
      <c r="S3669" s="1"/>
      <c r="T3669" s="1"/>
      <c r="U3669" s="1"/>
      <c r="V3669" s="1"/>
    </row>
    <row r="3670" spans="17:22" ht="12.75" x14ac:dyDescent="0.2">
      <c r="Q3670" s="1"/>
      <c r="R3670" s="1"/>
      <c r="S3670" s="1"/>
      <c r="T3670" s="1"/>
      <c r="U3670" s="1"/>
      <c r="V3670" s="1"/>
    </row>
    <row r="3671" spans="17:22" ht="12.75" x14ac:dyDescent="0.2">
      <c r="Q3671" s="1"/>
      <c r="R3671" s="1"/>
      <c r="S3671" s="1"/>
      <c r="T3671" s="1"/>
      <c r="U3671" s="1"/>
      <c r="V3671" s="1"/>
    </row>
    <row r="3672" spans="17:22" ht="12.75" x14ac:dyDescent="0.2">
      <c r="Q3672" s="1"/>
      <c r="R3672" s="1"/>
      <c r="S3672" s="1"/>
      <c r="T3672" s="1"/>
      <c r="U3672" s="1"/>
      <c r="V3672" s="1"/>
    </row>
    <row r="3673" spans="17:22" ht="12.75" x14ac:dyDescent="0.2">
      <c r="Q3673" s="1"/>
      <c r="R3673" s="1"/>
      <c r="S3673" s="1"/>
      <c r="T3673" s="1"/>
      <c r="U3673" s="1"/>
      <c r="V3673" s="1"/>
    </row>
    <row r="3674" spans="17:22" ht="12.75" x14ac:dyDescent="0.2">
      <c r="Q3674" s="1"/>
      <c r="R3674" s="1"/>
      <c r="S3674" s="1"/>
      <c r="T3674" s="1"/>
      <c r="U3674" s="1"/>
      <c r="V3674" s="1"/>
    </row>
    <row r="3675" spans="17:22" ht="12.75" x14ac:dyDescent="0.2">
      <c r="Q3675" s="1"/>
      <c r="R3675" s="1"/>
      <c r="S3675" s="1"/>
      <c r="T3675" s="1"/>
      <c r="U3675" s="1"/>
      <c r="V3675" s="1"/>
    </row>
    <row r="3676" spans="17:22" ht="12.75" x14ac:dyDescent="0.2">
      <c r="Q3676" s="1"/>
      <c r="R3676" s="1"/>
      <c r="S3676" s="1"/>
      <c r="T3676" s="1"/>
      <c r="U3676" s="1"/>
      <c r="V3676" s="1"/>
    </row>
    <row r="3677" spans="17:22" ht="12.75" x14ac:dyDescent="0.2">
      <c r="Q3677" s="1"/>
      <c r="R3677" s="1"/>
      <c r="S3677" s="1"/>
      <c r="T3677" s="1"/>
      <c r="U3677" s="1"/>
      <c r="V3677" s="1"/>
    </row>
    <row r="3678" spans="17:22" ht="12.75" x14ac:dyDescent="0.2">
      <c r="Q3678" s="1"/>
      <c r="R3678" s="1"/>
      <c r="S3678" s="1"/>
      <c r="T3678" s="1"/>
      <c r="U3678" s="1"/>
      <c r="V3678" s="1"/>
    </row>
    <row r="3679" spans="17:22" ht="12.75" x14ac:dyDescent="0.2">
      <c r="Q3679" s="1"/>
      <c r="R3679" s="1"/>
      <c r="S3679" s="1"/>
      <c r="T3679" s="1"/>
      <c r="U3679" s="1"/>
      <c r="V3679" s="1"/>
    </row>
    <row r="3680" spans="17:22" ht="12.75" x14ac:dyDescent="0.2">
      <c r="Q3680" s="1"/>
      <c r="R3680" s="1"/>
      <c r="S3680" s="1"/>
      <c r="T3680" s="1"/>
      <c r="U3680" s="1"/>
      <c r="V3680" s="1"/>
    </row>
    <row r="3681" spans="17:22" ht="12.75" x14ac:dyDescent="0.2">
      <c r="Q3681" s="1"/>
      <c r="R3681" s="1"/>
      <c r="S3681" s="1"/>
      <c r="T3681" s="1"/>
      <c r="U3681" s="1"/>
      <c r="V3681" s="1"/>
    </row>
    <row r="3682" spans="17:22" ht="12.75" x14ac:dyDescent="0.2">
      <c r="Q3682" s="1"/>
      <c r="R3682" s="1"/>
      <c r="S3682" s="1"/>
      <c r="T3682" s="1"/>
      <c r="U3682" s="1"/>
      <c r="V3682" s="1"/>
    </row>
    <row r="3683" spans="17:22" ht="12.75" x14ac:dyDescent="0.2">
      <c r="Q3683" s="1"/>
      <c r="R3683" s="1"/>
      <c r="S3683" s="1"/>
      <c r="T3683" s="1"/>
      <c r="U3683" s="1"/>
      <c r="V3683" s="1"/>
    </row>
    <row r="3684" spans="17:22" ht="12.75" x14ac:dyDescent="0.2">
      <c r="Q3684" s="1"/>
      <c r="R3684" s="1"/>
      <c r="S3684" s="1"/>
      <c r="T3684" s="1"/>
      <c r="U3684" s="1"/>
      <c r="V3684" s="1"/>
    </row>
    <row r="3685" spans="17:22" ht="12.75" x14ac:dyDescent="0.2">
      <c r="Q3685" s="1"/>
      <c r="R3685" s="1"/>
      <c r="S3685" s="1"/>
      <c r="T3685" s="1"/>
      <c r="U3685" s="1"/>
      <c r="V3685" s="1"/>
    </row>
    <row r="3686" spans="17:22" ht="12.75" x14ac:dyDescent="0.2">
      <c r="Q3686" s="1"/>
      <c r="R3686" s="1"/>
      <c r="S3686" s="1"/>
      <c r="T3686" s="1"/>
      <c r="U3686" s="1"/>
      <c r="V3686" s="1"/>
    </row>
    <row r="3687" spans="17:22" ht="12.75" x14ac:dyDescent="0.2">
      <c r="Q3687" s="1"/>
      <c r="R3687" s="1"/>
      <c r="S3687" s="1"/>
      <c r="T3687" s="1"/>
      <c r="U3687" s="1"/>
      <c r="V3687" s="1"/>
    </row>
    <row r="3688" spans="17:22" ht="12.75" x14ac:dyDescent="0.2">
      <c r="Q3688" s="1"/>
      <c r="R3688" s="1"/>
      <c r="S3688" s="1"/>
      <c r="T3688" s="1"/>
      <c r="U3688" s="1"/>
      <c r="V3688" s="1"/>
    </row>
    <row r="3689" spans="17:22" ht="12.75" x14ac:dyDescent="0.2">
      <c r="Q3689" s="1"/>
      <c r="R3689" s="1"/>
      <c r="S3689" s="1"/>
      <c r="T3689" s="1"/>
      <c r="U3689" s="1"/>
      <c r="V3689" s="1"/>
    </row>
    <row r="3690" spans="17:22" ht="12.75" x14ac:dyDescent="0.2">
      <c r="Q3690" s="1"/>
      <c r="R3690" s="1"/>
      <c r="S3690" s="1"/>
      <c r="T3690" s="1"/>
      <c r="U3690" s="1"/>
      <c r="V3690" s="1"/>
    </row>
    <row r="3691" spans="17:22" ht="12.75" x14ac:dyDescent="0.2">
      <c r="Q3691" s="1"/>
      <c r="R3691" s="1"/>
      <c r="S3691" s="1"/>
      <c r="T3691" s="1"/>
      <c r="U3691" s="1"/>
      <c r="V3691" s="1"/>
    </row>
    <row r="3692" spans="17:22" ht="12.75" x14ac:dyDescent="0.2">
      <c r="Q3692" s="1"/>
      <c r="R3692" s="1"/>
      <c r="S3692" s="1"/>
      <c r="T3692" s="1"/>
      <c r="U3692" s="1"/>
      <c r="V3692" s="1"/>
    </row>
    <row r="3693" spans="17:22" ht="12.75" x14ac:dyDescent="0.2">
      <c r="Q3693" s="1"/>
      <c r="R3693" s="1"/>
      <c r="S3693" s="1"/>
      <c r="T3693" s="1"/>
      <c r="U3693" s="1"/>
      <c r="V3693" s="1"/>
    </row>
    <row r="3694" spans="17:22" ht="12.75" x14ac:dyDescent="0.2">
      <c r="Q3694" s="1"/>
      <c r="R3694" s="1"/>
      <c r="S3694" s="1"/>
      <c r="T3694" s="1"/>
      <c r="U3694" s="1"/>
      <c r="V3694" s="1"/>
    </row>
    <row r="3695" spans="17:22" ht="12.75" x14ac:dyDescent="0.2">
      <c r="Q3695" s="1"/>
      <c r="R3695" s="1"/>
      <c r="S3695" s="1"/>
      <c r="T3695" s="1"/>
      <c r="U3695" s="1"/>
      <c r="V3695" s="1"/>
    </row>
    <row r="3696" spans="17:22" ht="12.75" x14ac:dyDescent="0.2">
      <c r="Q3696" s="1"/>
      <c r="R3696" s="1"/>
      <c r="S3696" s="1"/>
      <c r="T3696" s="1"/>
      <c r="U3696" s="1"/>
      <c r="V3696" s="1"/>
    </row>
    <row r="3697" spans="17:22" ht="12.75" x14ac:dyDescent="0.2">
      <c r="Q3697" s="1"/>
      <c r="R3697" s="1"/>
      <c r="S3697" s="1"/>
      <c r="T3697" s="1"/>
      <c r="U3697" s="1"/>
      <c r="V3697" s="1"/>
    </row>
    <row r="3698" spans="17:22" ht="12.75" x14ac:dyDescent="0.2">
      <c r="Q3698" s="1"/>
      <c r="R3698" s="1"/>
      <c r="S3698" s="1"/>
      <c r="T3698" s="1"/>
      <c r="U3698" s="1"/>
      <c r="V3698" s="1"/>
    </row>
    <row r="3699" spans="17:22" ht="12.75" x14ac:dyDescent="0.2">
      <c r="Q3699" s="1"/>
      <c r="R3699" s="1"/>
      <c r="S3699" s="1"/>
      <c r="T3699" s="1"/>
      <c r="U3699" s="1"/>
      <c r="V3699" s="1"/>
    </row>
    <row r="3700" spans="17:22" ht="12.75" x14ac:dyDescent="0.2">
      <c r="Q3700" s="1"/>
      <c r="R3700" s="1"/>
      <c r="S3700" s="1"/>
      <c r="T3700" s="1"/>
      <c r="U3700" s="1"/>
      <c r="V3700" s="1"/>
    </row>
    <row r="3701" spans="17:22" ht="12.75" x14ac:dyDescent="0.2">
      <c r="Q3701" s="1"/>
      <c r="R3701" s="1"/>
      <c r="S3701" s="1"/>
      <c r="T3701" s="1"/>
      <c r="U3701" s="1"/>
      <c r="V3701" s="1"/>
    </row>
    <row r="3702" spans="17:22" ht="12.75" x14ac:dyDescent="0.2">
      <c r="Q3702" s="1"/>
      <c r="R3702" s="1"/>
      <c r="S3702" s="1"/>
      <c r="T3702" s="1"/>
      <c r="U3702" s="1"/>
      <c r="V3702" s="1"/>
    </row>
    <row r="3703" spans="17:22" ht="12.75" x14ac:dyDescent="0.2">
      <c r="Q3703" s="1"/>
      <c r="R3703" s="1"/>
      <c r="S3703" s="1"/>
      <c r="T3703" s="1"/>
      <c r="U3703" s="1"/>
      <c r="V3703" s="1"/>
    </row>
    <row r="3704" spans="17:22" ht="12.75" x14ac:dyDescent="0.2">
      <c r="Q3704" s="1"/>
      <c r="R3704" s="1"/>
      <c r="S3704" s="1"/>
      <c r="T3704" s="1"/>
      <c r="U3704" s="1"/>
      <c r="V3704" s="1"/>
    </row>
    <row r="3705" spans="17:22" ht="12.75" x14ac:dyDescent="0.2">
      <c r="Q3705" s="1"/>
      <c r="R3705" s="1"/>
      <c r="S3705" s="1"/>
      <c r="T3705" s="1"/>
      <c r="U3705" s="1"/>
      <c r="V3705" s="1"/>
    </row>
    <row r="3706" spans="17:22" ht="12.75" x14ac:dyDescent="0.2">
      <c r="Q3706" s="1"/>
      <c r="R3706" s="1"/>
      <c r="S3706" s="1"/>
      <c r="T3706" s="1"/>
      <c r="U3706" s="1"/>
      <c r="V3706" s="1"/>
    </row>
    <row r="3707" spans="17:22" ht="12.75" x14ac:dyDescent="0.2">
      <c r="Q3707" s="1"/>
      <c r="R3707" s="1"/>
      <c r="S3707" s="1"/>
      <c r="T3707" s="1"/>
      <c r="U3707" s="1"/>
      <c r="V3707" s="1"/>
    </row>
    <row r="3708" spans="17:22" ht="12.75" x14ac:dyDescent="0.2">
      <c r="Q3708" s="1"/>
      <c r="R3708" s="1"/>
      <c r="S3708" s="1"/>
      <c r="T3708" s="1"/>
      <c r="U3708" s="1"/>
      <c r="V3708" s="1"/>
    </row>
    <row r="3709" spans="17:22" ht="12.75" x14ac:dyDescent="0.2">
      <c r="Q3709" s="1"/>
      <c r="R3709" s="1"/>
      <c r="S3709" s="1"/>
      <c r="T3709" s="1"/>
      <c r="U3709" s="1"/>
      <c r="V3709" s="1"/>
    </row>
    <row r="3710" spans="17:22" ht="12.75" x14ac:dyDescent="0.2">
      <c r="Q3710" s="1"/>
      <c r="R3710" s="1"/>
      <c r="S3710" s="1"/>
      <c r="T3710" s="1"/>
      <c r="U3710" s="1"/>
      <c r="V3710" s="1"/>
    </row>
    <row r="3711" spans="17:22" ht="12.75" x14ac:dyDescent="0.2">
      <c r="Q3711" s="1"/>
      <c r="R3711" s="1"/>
      <c r="S3711" s="1"/>
      <c r="T3711" s="1"/>
      <c r="U3711" s="1"/>
      <c r="V3711" s="1"/>
    </row>
    <row r="3712" spans="17:22" ht="12.75" x14ac:dyDescent="0.2">
      <c r="Q3712" s="1"/>
      <c r="R3712" s="1"/>
      <c r="S3712" s="1"/>
      <c r="T3712" s="1"/>
      <c r="U3712" s="1"/>
      <c r="V3712" s="1"/>
    </row>
    <row r="3713" spans="17:22" ht="12.75" x14ac:dyDescent="0.2">
      <c r="Q3713" s="1"/>
      <c r="R3713" s="1"/>
      <c r="S3713" s="1"/>
      <c r="T3713" s="1"/>
      <c r="U3713" s="1"/>
      <c r="V3713" s="1"/>
    </row>
    <row r="3714" spans="17:22" ht="12.75" x14ac:dyDescent="0.2">
      <c r="Q3714" s="1"/>
      <c r="R3714" s="1"/>
      <c r="S3714" s="1"/>
      <c r="T3714" s="1"/>
      <c r="U3714" s="1"/>
      <c r="V3714" s="1"/>
    </row>
    <row r="3715" spans="17:22" ht="12.75" x14ac:dyDescent="0.2">
      <c r="Q3715" s="1"/>
      <c r="R3715" s="1"/>
      <c r="S3715" s="1"/>
      <c r="T3715" s="1"/>
      <c r="U3715" s="1"/>
      <c r="V3715" s="1"/>
    </row>
    <row r="3716" spans="17:22" ht="12.75" x14ac:dyDescent="0.2">
      <c r="Q3716" s="1"/>
      <c r="R3716" s="1"/>
      <c r="S3716" s="1"/>
      <c r="T3716" s="1"/>
      <c r="U3716" s="1"/>
      <c r="V3716" s="1"/>
    </row>
    <row r="3717" spans="17:22" ht="12.75" x14ac:dyDescent="0.2">
      <c r="Q3717" s="1"/>
      <c r="R3717" s="1"/>
      <c r="S3717" s="1"/>
      <c r="T3717" s="1"/>
      <c r="U3717" s="1"/>
      <c r="V3717" s="1"/>
    </row>
    <row r="3718" spans="17:22" ht="12.75" x14ac:dyDescent="0.2">
      <c r="Q3718" s="1"/>
      <c r="R3718" s="1"/>
      <c r="S3718" s="1"/>
      <c r="T3718" s="1"/>
      <c r="U3718" s="1"/>
      <c r="V3718" s="1"/>
    </row>
    <row r="3719" spans="17:22" ht="12.75" x14ac:dyDescent="0.2">
      <c r="Q3719" s="1"/>
      <c r="R3719" s="1"/>
      <c r="S3719" s="1"/>
      <c r="T3719" s="1"/>
      <c r="U3719" s="1"/>
      <c r="V3719" s="1"/>
    </row>
    <row r="3720" spans="17:22" ht="12.75" x14ac:dyDescent="0.2">
      <c r="Q3720" s="1"/>
      <c r="R3720" s="1"/>
      <c r="S3720" s="1"/>
      <c r="T3720" s="1"/>
      <c r="U3720" s="1"/>
      <c r="V3720" s="1"/>
    </row>
    <row r="3721" spans="17:22" ht="12.75" x14ac:dyDescent="0.2">
      <c r="Q3721" s="1"/>
      <c r="R3721" s="1"/>
      <c r="S3721" s="1"/>
      <c r="T3721" s="1"/>
      <c r="U3721" s="1"/>
      <c r="V3721" s="1"/>
    </row>
    <row r="3722" spans="17:22" ht="12.75" x14ac:dyDescent="0.2">
      <c r="Q3722" s="1"/>
      <c r="R3722" s="1"/>
      <c r="S3722" s="1"/>
      <c r="T3722" s="1"/>
      <c r="U3722" s="1"/>
      <c r="V3722" s="1"/>
    </row>
    <row r="3723" spans="17:22" ht="12.75" x14ac:dyDescent="0.2">
      <c r="Q3723" s="1"/>
      <c r="R3723" s="1"/>
      <c r="S3723" s="1"/>
      <c r="T3723" s="1"/>
      <c r="U3723" s="1"/>
      <c r="V3723" s="1"/>
    </row>
    <row r="3724" spans="17:22" ht="12.75" x14ac:dyDescent="0.2">
      <c r="Q3724" s="1"/>
      <c r="R3724" s="1"/>
      <c r="S3724" s="1"/>
      <c r="T3724" s="1"/>
      <c r="U3724" s="1"/>
      <c r="V3724" s="1"/>
    </row>
    <row r="3725" spans="17:22" ht="12.75" x14ac:dyDescent="0.2">
      <c r="Q3725" s="1"/>
      <c r="R3725" s="1"/>
      <c r="S3725" s="1"/>
      <c r="T3725" s="1"/>
      <c r="U3725" s="1"/>
      <c r="V3725" s="1"/>
    </row>
    <row r="3726" spans="17:22" ht="12.75" x14ac:dyDescent="0.2">
      <c r="Q3726" s="1"/>
      <c r="R3726" s="1"/>
      <c r="S3726" s="1"/>
      <c r="T3726" s="1"/>
      <c r="U3726" s="1"/>
      <c r="V3726" s="1"/>
    </row>
    <row r="3727" spans="17:22" ht="12.75" x14ac:dyDescent="0.2">
      <c r="Q3727" s="1"/>
      <c r="R3727" s="1"/>
      <c r="S3727" s="1"/>
      <c r="T3727" s="1"/>
      <c r="U3727" s="1"/>
      <c r="V3727" s="1"/>
    </row>
    <row r="3728" spans="17:22" ht="12.75" x14ac:dyDescent="0.2">
      <c r="Q3728" s="1"/>
      <c r="R3728" s="1"/>
      <c r="S3728" s="1"/>
      <c r="T3728" s="1"/>
      <c r="U3728" s="1"/>
      <c r="V3728" s="1"/>
    </row>
    <row r="3729" spans="17:22" ht="12.75" x14ac:dyDescent="0.2">
      <c r="Q3729" s="1"/>
      <c r="R3729" s="1"/>
      <c r="S3729" s="1"/>
      <c r="T3729" s="1"/>
      <c r="U3729" s="1"/>
      <c r="V3729" s="1"/>
    </row>
    <row r="3730" spans="17:22" ht="12.75" x14ac:dyDescent="0.2">
      <c r="Q3730" s="1"/>
      <c r="R3730" s="1"/>
      <c r="S3730" s="1"/>
      <c r="T3730" s="1"/>
      <c r="U3730" s="1"/>
      <c r="V3730" s="1"/>
    </row>
    <row r="3731" spans="17:22" ht="12.75" x14ac:dyDescent="0.2">
      <c r="Q3731" s="1"/>
      <c r="R3731" s="1"/>
      <c r="S3731" s="1"/>
      <c r="T3731" s="1"/>
      <c r="U3731" s="1"/>
      <c r="V3731" s="1"/>
    </row>
    <row r="3732" spans="17:22" ht="12.75" x14ac:dyDescent="0.2">
      <c r="Q3732" s="1"/>
      <c r="R3732" s="1"/>
      <c r="S3732" s="1"/>
      <c r="T3732" s="1"/>
      <c r="U3732" s="1"/>
      <c r="V3732" s="1"/>
    </row>
    <row r="3733" spans="17:22" ht="12.75" x14ac:dyDescent="0.2">
      <c r="Q3733" s="1"/>
      <c r="R3733" s="1"/>
      <c r="S3733" s="1"/>
      <c r="T3733" s="1"/>
      <c r="U3733" s="1"/>
      <c r="V3733" s="1"/>
    </row>
    <row r="3734" spans="17:22" ht="12.75" x14ac:dyDescent="0.2">
      <c r="Q3734" s="1"/>
      <c r="R3734" s="1"/>
      <c r="S3734" s="1"/>
      <c r="T3734" s="1"/>
      <c r="U3734" s="1"/>
      <c r="V3734" s="1"/>
    </row>
    <row r="3735" spans="17:22" ht="12.75" x14ac:dyDescent="0.2">
      <c r="Q3735" s="1"/>
      <c r="R3735" s="1"/>
      <c r="S3735" s="1"/>
      <c r="T3735" s="1"/>
      <c r="U3735" s="1"/>
      <c r="V3735" s="1"/>
    </row>
    <row r="3736" spans="17:22" ht="12.75" x14ac:dyDescent="0.2">
      <c r="Q3736" s="1"/>
      <c r="R3736" s="1"/>
      <c r="S3736" s="1"/>
      <c r="T3736" s="1"/>
      <c r="U3736" s="1"/>
      <c r="V3736" s="1"/>
    </row>
    <row r="3737" spans="17:22" ht="12.75" x14ac:dyDescent="0.2">
      <c r="Q3737" s="1"/>
      <c r="R3737" s="1"/>
      <c r="S3737" s="1"/>
      <c r="T3737" s="1"/>
      <c r="U3737" s="1"/>
      <c r="V3737" s="1"/>
    </row>
    <row r="3738" spans="17:22" ht="12.75" x14ac:dyDescent="0.2">
      <c r="Q3738" s="1"/>
      <c r="R3738" s="1"/>
      <c r="S3738" s="1"/>
      <c r="T3738" s="1"/>
      <c r="U3738" s="1"/>
      <c r="V3738" s="1"/>
    </row>
    <row r="3739" spans="17:22" ht="12.75" x14ac:dyDescent="0.2">
      <c r="Q3739" s="1"/>
      <c r="R3739" s="1"/>
      <c r="S3739" s="1"/>
      <c r="T3739" s="1"/>
      <c r="U3739" s="1"/>
      <c r="V3739" s="1"/>
    </row>
    <row r="3740" spans="17:22" ht="12.75" x14ac:dyDescent="0.2">
      <c r="Q3740" s="1"/>
      <c r="R3740" s="1"/>
      <c r="S3740" s="1"/>
      <c r="T3740" s="1"/>
      <c r="U3740" s="1"/>
      <c r="V3740" s="1"/>
    </row>
    <row r="3741" spans="17:22" ht="12.75" x14ac:dyDescent="0.2">
      <c r="Q3741" s="1"/>
      <c r="R3741" s="1"/>
      <c r="S3741" s="1"/>
      <c r="T3741" s="1"/>
      <c r="U3741" s="1"/>
      <c r="V3741" s="1"/>
    </row>
    <row r="3742" spans="17:22" ht="12.75" x14ac:dyDescent="0.2">
      <c r="Q3742" s="1"/>
      <c r="R3742" s="1"/>
      <c r="S3742" s="1"/>
      <c r="T3742" s="1"/>
      <c r="U3742" s="1"/>
      <c r="V3742" s="1"/>
    </row>
    <row r="3743" spans="17:22" ht="12.75" x14ac:dyDescent="0.2">
      <c r="Q3743" s="1"/>
      <c r="R3743" s="1"/>
      <c r="S3743" s="1"/>
      <c r="T3743" s="1"/>
      <c r="U3743" s="1"/>
      <c r="V3743" s="1"/>
    </row>
    <row r="3744" spans="17:22" ht="12.75" x14ac:dyDescent="0.2">
      <c r="Q3744" s="1"/>
      <c r="R3744" s="1"/>
      <c r="S3744" s="1"/>
      <c r="T3744" s="1"/>
      <c r="U3744" s="1"/>
      <c r="V3744" s="1"/>
    </row>
    <row r="3745" spans="17:22" ht="12.75" x14ac:dyDescent="0.2">
      <c r="Q3745" s="1"/>
      <c r="R3745" s="1"/>
      <c r="S3745" s="1"/>
      <c r="T3745" s="1"/>
      <c r="U3745" s="1"/>
      <c r="V3745" s="1"/>
    </row>
    <row r="3746" spans="17:22" ht="12.75" x14ac:dyDescent="0.2">
      <c r="Q3746" s="1"/>
      <c r="R3746" s="1"/>
      <c r="S3746" s="1"/>
      <c r="T3746" s="1"/>
      <c r="U3746" s="1"/>
      <c r="V3746" s="1"/>
    </row>
    <row r="3747" spans="17:22" ht="12.75" x14ac:dyDescent="0.2">
      <c r="Q3747" s="1"/>
      <c r="R3747" s="1"/>
      <c r="S3747" s="1"/>
      <c r="T3747" s="1"/>
      <c r="U3747" s="1"/>
      <c r="V3747" s="1"/>
    </row>
    <row r="3748" spans="17:22" ht="12.75" x14ac:dyDescent="0.2">
      <c r="Q3748" s="1"/>
      <c r="R3748" s="1"/>
      <c r="S3748" s="1"/>
      <c r="T3748" s="1"/>
      <c r="U3748" s="1"/>
      <c r="V3748" s="1"/>
    </row>
    <row r="3749" spans="17:22" ht="12.75" x14ac:dyDescent="0.2">
      <c r="Q3749" s="1"/>
      <c r="R3749" s="1"/>
      <c r="S3749" s="1"/>
      <c r="T3749" s="1"/>
      <c r="U3749" s="1"/>
      <c r="V3749" s="1"/>
    </row>
    <row r="3750" spans="17:22" ht="12.75" x14ac:dyDescent="0.2">
      <c r="Q3750" s="1"/>
      <c r="R3750" s="1"/>
      <c r="S3750" s="1"/>
      <c r="T3750" s="1"/>
      <c r="U3750" s="1"/>
      <c r="V3750" s="1"/>
    </row>
    <row r="3751" spans="17:22" ht="12.75" x14ac:dyDescent="0.2">
      <c r="Q3751" s="1"/>
      <c r="R3751" s="1"/>
      <c r="S3751" s="1"/>
      <c r="T3751" s="1"/>
      <c r="U3751" s="1"/>
      <c r="V3751" s="1"/>
    </row>
    <row r="3752" spans="17:22" ht="12.75" x14ac:dyDescent="0.2">
      <c r="Q3752" s="1"/>
      <c r="R3752" s="1"/>
      <c r="S3752" s="1"/>
      <c r="T3752" s="1"/>
      <c r="U3752" s="1"/>
      <c r="V3752" s="1"/>
    </row>
    <row r="3753" spans="17:22" ht="12.75" x14ac:dyDescent="0.2">
      <c r="Q3753" s="1"/>
      <c r="R3753" s="1"/>
      <c r="S3753" s="1"/>
      <c r="T3753" s="1"/>
      <c r="U3753" s="1"/>
      <c r="V3753" s="1"/>
    </row>
    <row r="3754" spans="17:22" ht="12.75" x14ac:dyDescent="0.2">
      <c r="Q3754" s="1"/>
      <c r="R3754" s="1"/>
      <c r="S3754" s="1"/>
      <c r="T3754" s="1"/>
      <c r="U3754" s="1"/>
      <c r="V3754" s="1"/>
    </row>
    <row r="3755" spans="17:22" ht="12.75" x14ac:dyDescent="0.2">
      <c r="Q3755" s="1"/>
      <c r="R3755" s="1"/>
      <c r="S3755" s="1"/>
      <c r="T3755" s="1"/>
      <c r="U3755" s="1"/>
      <c r="V3755" s="1"/>
    </row>
    <row r="3756" spans="17:22" ht="12.75" x14ac:dyDescent="0.2">
      <c r="Q3756" s="1"/>
      <c r="R3756" s="1"/>
      <c r="S3756" s="1"/>
      <c r="T3756" s="1"/>
      <c r="U3756" s="1"/>
      <c r="V3756" s="1"/>
    </row>
    <row r="3757" spans="17:22" ht="12.75" x14ac:dyDescent="0.2">
      <c r="Q3757" s="1"/>
      <c r="R3757" s="1"/>
      <c r="S3757" s="1"/>
      <c r="T3757" s="1"/>
      <c r="U3757" s="1"/>
      <c r="V3757" s="1"/>
    </row>
    <row r="3758" spans="17:22" ht="12.75" x14ac:dyDescent="0.2">
      <c r="Q3758" s="1"/>
      <c r="R3758" s="1"/>
      <c r="S3758" s="1"/>
      <c r="T3758" s="1"/>
      <c r="U3758" s="1"/>
      <c r="V3758" s="1"/>
    </row>
    <row r="3759" spans="17:22" ht="12.75" x14ac:dyDescent="0.2">
      <c r="Q3759" s="1"/>
      <c r="R3759" s="1"/>
      <c r="S3759" s="1"/>
      <c r="T3759" s="1"/>
      <c r="U3759" s="1"/>
      <c r="V3759" s="1"/>
    </row>
    <row r="3760" spans="17:22" ht="12.75" x14ac:dyDescent="0.2">
      <c r="Q3760" s="1"/>
      <c r="R3760" s="1"/>
      <c r="S3760" s="1"/>
      <c r="T3760" s="1"/>
      <c r="U3760" s="1"/>
      <c r="V3760" s="1"/>
    </row>
    <row r="3761" spans="17:22" ht="12.75" x14ac:dyDescent="0.2">
      <c r="Q3761" s="1"/>
      <c r="R3761" s="1"/>
      <c r="S3761" s="1"/>
      <c r="T3761" s="1"/>
      <c r="U3761" s="1"/>
      <c r="V3761" s="1"/>
    </row>
    <row r="3762" spans="17:22" ht="12.75" x14ac:dyDescent="0.2">
      <c r="Q3762" s="1"/>
      <c r="R3762" s="1"/>
      <c r="S3762" s="1"/>
      <c r="T3762" s="1"/>
      <c r="U3762" s="1"/>
      <c r="V3762" s="1"/>
    </row>
    <row r="3763" spans="17:22" ht="12.75" x14ac:dyDescent="0.2">
      <c r="Q3763" s="1"/>
      <c r="R3763" s="1"/>
      <c r="S3763" s="1"/>
      <c r="T3763" s="1"/>
      <c r="U3763" s="1"/>
      <c r="V3763" s="1"/>
    </row>
    <row r="3764" spans="17:22" ht="12.75" x14ac:dyDescent="0.2">
      <c r="Q3764" s="1"/>
      <c r="R3764" s="1"/>
      <c r="S3764" s="1"/>
      <c r="T3764" s="1"/>
      <c r="U3764" s="1"/>
      <c r="V3764" s="1"/>
    </row>
    <row r="3765" spans="17:22" ht="12.75" x14ac:dyDescent="0.2">
      <c r="Q3765" s="1"/>
      <c r="R3765" s="1"/>
      <c r="S3765" s="1"/>
      <c r="T3765" s="1"/>
      <c r="U3765" s="1"/>
      <c r="V3765" s="1"/>
    </row>
    <row r="3766" spans="17:22" ht="12.75" x14ac:dyDescent="0.2">
      <c r="Q3766" s="1"/>
      <c r="R3766" s="1"/>
      <c r="S3766" s="1"/>
      <c r="T3766" s="1"/>
      <c r="U3766" s="1"/>
      <c r="V3766" s="1"/>
    </row>
    <row r="3767" spans="17:22" ht="12.75" x14ac:dyDescent="0.2">
      <c r="Q3767" s="1"/>
      <c r="R3767" s="1"/>
      <c r="S3767" s="1"/>
      <c r="T3767" s="1"/>
      <c r="U3767" s="1"/>
      <c r="V3767" s="1"/>
    </row>
    <row r="3768" spans="17:22" ht="12.75" x14ac:dyDescent="0.2">
      <c r="Q3768" s="1"/>
      <c r="R3768" s="1"/>
      <c r="S3768" s="1"/>
      <c r="T3768" s="1"/>
      <c r="U3768" s="1"/>
      <c r="V3768" s="1"/>
    </row>
    <row r="3769" spans="17:22" ht="12.75" x14ac:dyDescent="0.2">
      <c r="Q3769" s="1"/>
      <c r="R3769" s="1"/>
      <c r="S3769" s="1"/>
      <c r="T3769" s="1"/>
      <c r="U3769" s="1"/>
      <c r="V3769" s="1"/>
    </row>
    <row r="3770" spans="17:22" ht="12.75" x14ac:dyDescent="0.2">
      <c r="Q3770" s="1"/>
      <c r="R3770" s="1"/>
      <c r="S3770" s="1"/>
      <c r="T3770" s="1"/>
      <c r="U3770" s="1"/>
      <c r="V3770" s="1"/>
    </row>
    <row r="3771" spans="17:22" ht="12.75" x14ac:dyDescent="0.2">
      <c r="Q3771" s="1"/>
      <c r="R3771" s="1"/>
      <c r="S3771" s="1"/>
      <c r="T3771" s="1"/>
      <c r="U3771" s="1"/>
      <c r="V3771" s="1"/>
    </row>
    <row r="3772" spans="17:22" ht="12.75" x14ac:dyDescent="0.2">
      <c r="Q3772" s="1"/>
      <c r="R3772" s="1"/>
      <c r="S3772" s="1"/>
      <c r="T3772" s="1"/>
      <c r="U3772" s="1"/>
      <c r="V3772" s="1"/>
    </row>
    <row r="3773" spans="17:22" ht="12.75" x14ac:dyDescent="0.2">
      <c r="Q3773" s="1"/>
      <c r="R3773" s="1"/>
      <c r="S3773" s="1"/>
      <c r="T3773" s="1"/>
      <c r="U3773" s="1"/>
      <c r="V3773" s="1"/>
    </row>
    <row r="3774" spans="17:22" ht="12.75" x14ac:dyDescent="0.2">
      <c r="Q3774" s="1"/>
      <c r="R3774" s="1"/>
      <c r="S3774" s="1"/>
      <c r="T3774" s="1"/>
      <c r="U3774" s="1"/>
      <c r="V3774" s="1"/>
    </row>
    <row r="3775" spans="17:22" ht="12.75" x14ac:dyDescent="0.2">
      <c r="Q3775" s="1"/>
      <c r="R3775" s="1"/>
      <c r="S3775" s="1"/>
      <c r="T3775" s="1"/>
      <c r="U3775" s="1"/>
      <c r="V3775" s="1"/>
    </row>
    <row r="3776" spans="17:22" ht="12.75" x14ac:dyDescent="0.2">
      <c r="Q3776" s="1"/>
      <c r="R3776" s="1"/>
      <c r="S3776" s="1"/>
      <c r="T3776" s="1"/>
      <c r="U3776" s="1"/>
      <c r="V3776" s="1"/>
    </row>
    <row r="3777" spans="17:22" ht="12.75" x14ac:dyDescent="0.2">
      <c r="Q3777" s="1"/>
      <c r="R3777" s="1"/>
      <c r="S3777" s="1"/>
      <c r="T3777" s="1"/>
      <c r="U3777" s="1"/>
      <c r="V3777" s="1"/>
    </row>
    <row r="3778" spans="17:22" ht="12.75" x14ac:dyDescent="0.2">
      <c r="Q3778" s="1"/>
      <c r="R3778" s="1"/>
      <c r="S3778" s="1"/>
      <c r="T3778" s="1"/>
      <c r="U3778" s="1"/>
      <c r="V3778" s="1"/>
    </row>
    <row r="3779" spans="17:22" ht="12.75" x14ac:dyDescent="0.2">
      <c r="Q3779" s="1"/>
      <c r="R3779" s="1"/>
      <c r="S3779" s="1"/>
      <c r="T3779" s="1"/>
      <c r="U3779" s="1"/>
      <c r="V3779" s="1"/>
    </row>
    <row r="3780" spans="17:22" ht="12.75" x14ac:dyDescent="0.2">
      <c r="Q3780" s="1"/>
      <c r="R3780" s="1"/>
      <c r="S3780" s="1"/>
      <c r="T3780" s="1"/>
      <c r="U3780" s="1"/>
      <c r="V3780" s="1"/>
    </row>
    <row r="3781" spans="17:22" ht="12.75" x14ac:dyDescent="0.2">
      <c r="Q3781" s="1"/>
      <c r="R3781" s="1"/>
      <c r="S3781" s="1"/>
      <c r="T3781" s="1"/>
      <c r="U3781" s="1"/>
      <c r="V3781" s="1"/>
    </row>
    <row r="3782" spans="17:22" ht="12.75" x14ac:dyDescent="0.2">
      <c r="Q3782" s="1"/>
      <c r="R3782" s="1"/>
      <c r="S3782" s="1"/>
      <c r="T3782" s="1"/>
      <c r="U3782" s="1"/>
      <c r="V3782" s="1"/>
    </row>
    <row r="3783" spans="17:22" ht="12.75" x14ac:dyDescent="0.2">
      <c r="Q3783" s="1"/>
      <c r="R3783" s="1"/>
      <c r="S3783" s="1"/>
      <c r="T3783" s="1"/>
      <c r="U3783" s="1"/>
      <c r="V3783" s="1"/>
    </row>
    <row r="3784" spans="17:22" ht="12.75" x14ac:dyDescent="0.2">
      <c r="Q3784" s="1"/>
      <c r="R3784" s="1"/>
      <c r="S3784" s="1"/>
      <c r="T3784" s="1"/>
      <c r="U3784" s="1"/>
      <c r="V3784" s="1"/>
    </row>
    <row r="3785" spans="17:22" ht="12.75" x14ac:dyDescent="0.2">
      <c r="Q3785" s="1"/>
      <c r="R3785" s="1"/>
      <c r="S3785" s="1"/>
      <c r="T3785" s="1"/>
      <c r="U3785" s="1"/>
      <c r="V3785" s="1"/>
    </row>
    <row r="3786" spans="17:22" ht="12.75" x14ac:dyDescent="0.2">
      <c r="Q3786" s="1"/>
      <c r="R3786" s="1"/>
      <c r="S3786" s="1"/>
      <c r="T3786" s="1"/>
      <c r="U3786" s="1"/>
      <c r="V3786" s="1"/>
    </row>
    <row r="3787" spans="17:22" ht="12.75" x14ac:dyDescent="0.2">
      <c r="Q3787" s="1"/>
      <c r="R3787" s="1"/>
      <c r="S3787" s="1"/>
      <c r="T3787" s="1"/>
      <c r="U3787" s="1"/>
      <c r="V3787" s="1"/>
    </row>
    <row r="3788" spans="17:22" ht="12.75" x14ac:dyDescent="0.2">
      <c r="Q3788" s="1"/>
      <c r="R3788" s="1"/>
      <c r="S3788" s="1"/>
      <c r="T3788" s="1"/>
      <c r="U3788" s="1"/>
      <c r="V3788" s="1"/>
    </row>
    <row r="3789" spans="17:22" ht="12.75" x14ac:dyDescent="0.2">
      <c r="Q3789" s="1"/>
      <c r="R3789" s="1"/>
      <c r="S3789" s="1"/>
      <c r="T3789" s="1"/>
      <c r="U3789" s="1"/>
      <c r="V3789" s="1"/>
    </row>
    <row r="3790" spans="17:22" ht="12.75" x14ac:dyDescent="0.2">
      <c r="Q3790" s="1"/>
      <c r="R3790" s="1"/>
      <c r="S3790" s="1"/>
      <c r="T3790" s="1"/>
      <c r="U3790" s="1"/>
      <c r="V3790" s="1"/>
    </row>
    <row r="3791" spans="17:22" ht="12.75" x14ac:dyDescent="0.2">
      <c r="Q3791" s="1"/>
      <c r="R3791" s="1"/>
      <c r="S3791" s="1"/>
      <c r="T3791" s="1"/>
      <c r="U3791" s="1"/>
      <c r="V3791" s="1"/>
    </row>
    <row r="3792" spans="17:22" ht="12.75" x14ac:dyDescent="0.2">
      <c r="Q3792" s="1"/>
      <c r="R3792" s="1"/>
      <c r="S3792" s="1"/>
      <c r="T3792" s="1"/>
      <c r="U3792" s="1"/>
      <c r="V3792" s="1"/>
    </row>
    <row r="3793" spans="17:22" ht="12.75" x14ac:dyDescent="0.2">
      <c r="Q3793" s="1"/>
      <c r="R3793" s="1"/>
      <c r="S3793" s="1"/>
      <c r="T3793" s="1"/>
      <c r="U3793" s="1"/>
      <c r="V3793" s="1"/>
    </row>
    <row r="3794" spans="17:22" ht="12.75" x14ac:dyDescent="0.2">
      <c r="Q3794" s="1"/>
      <c r="R3794" s="1"/>
      <c r="S3794" s="1"/>
      <c r="T3794" s="1"/>
      <c r="U3794" s="1"/>
      <c r="V3794" s="1"/>
    </row>
    <row r="3795" spans="17:22" ht="12.75" x14ac:dyDescent="0.2">
      <c r="Q3795" s="1"/>
      <c r="R3795" s="1"/>
      <c r="S3795" s="1"/>
      <c r="T3795" s="1"/>
      <c r="U3795" s="1"/>
      <c r="V3795" s="1"/>
    </row>
    <row r="3796" spans="17:22" ht="12.75" x14ac:dyDescent="0.2">
      <c r="Q3796" s="1"/>
      <c r="R3796" s="1"/>
      <c r="S3796" s="1"/>
      <c r="T3796" s="1"/>
      <c r="U3796" s="1"/>
      <c r="V3796" s="1"/>
    </row>
    <row r="3797" spans="17:22" ht="12.75" x14ac:dyDescent="0.2">
      <c r="Q3797" s="1"/>
      <c r="R3797" s="1"/>
      <c r="S3797" s="1"/>
      <c r="T3797" s="1"/>
      <c r="U3797" s="1"/>
      <c r="V3797" s="1"/>
    </row>
    <row r="3798" spans="17:22" ht="12.75" x14ac:dyDescent="0.2">
      <c r="Q3798" s="1"/>
      <c r="R3798" s="1"/>
      <c r="S3798" s="1"/>
      <c r="T3798" s="1"/>
      <c r="U3798" s="1"/>
      <c r="V3798" s="1"/>
    </row>
    <row r="3799" spans="17:22" ht="12.75" x14ac:dyDescent="0.2">
      <c r="Q3799" s="1"/>
      <c r="R3799" s="1"/>
      <c r="S3799" s="1"/>
      <c r="T3799" s="1"/>
      <c r="U3799" s="1"/>
      <c r="V3799" s="1"/>
    </row>
    <row r="3800" spans="17:22" ht="12.75" x14ac:dyDescent="0.2">
      <c r="Q3800" s="1"/>
      <c r="R3800" s="1"/>
      <c r="S3800" s="1"/>
      <c r="T3800" s="1"/>
      <c r="U3800" s="1"/>
      <c r="V3800" s="1"/>
    </row>
    <row r="3801" spans="17:22" ht="12.75" x14ac:dyDescent="0.2">
      <c r="Q3801" s="1"/>
      <c r="R3801" s="1"/>
      <c r="S3801" s="1"/>
      <c r="T3801" s="1"/>
      <c r="U3801" s="1"/>
      <c r="V3801" s="1"/>
    </row>
    <row r="3802" spans="17:22" ht="12.75" x14ac:dyDescent="0.2">
      <c r="Q3802" s="1"/>
      <c r="R3802" s="1"/>
      <c r="S3802" s="1"/>
      <c r="T3802" s="1"/>
      <c r="U3802" s="1"/>
      <c r="V3802" s="1"/>
    </row>
    <row r="3803" spans="17:22" ht="12.75" x14ac:dyDescent="0.2">
      <c r="Q3803" s="1"/>
      <c r="R3803" s="1"/>
      <c r="S3803" s="1"/>
      <c r="T3803" s="1"/>
      <c r="U3803" s="1"/>
      <c r="V3803" s="1"/>
    </row>
    <row r="3804" spans="17:22" ht="12.75" x14ac:dyDescent="0.2">
      <c r="Q3804" s="1"/>
      <c r="R3804" s="1"/>
      <c r="S3804" s="1"/>
      <c r="T3804" s="1"/>
      <c r="U3804" s="1"/>
      <c r="V3804" s="1"/>
    </row>
    <row r="3805" spans="17:22" ht="12.75" x14ac:dyDescent="0.2">
      <c r="Q3805" s="1"/>
      <c r="R3805" s="1"/>
      <c r="S3805" s="1"/>
      <c r="T3805" s="1"/>
      <c r="U3805" s="1"/>
      <c r="V3805" s="1"/>
    </row>
    <row r="3806" spans="17:22" ht="12.75" x14ac:dyDescent="0.2">
      <c r="Q3806" s="1"/>
      <c r="R3806" s="1"/>
      <c r="S3806" s="1"/>
      <c r="T3806" s="1"/>
      <c r="U3806" s="1"/>
      <c r="V3806" s="1"/>
    </row>
    <row r="3807" spans="17:22" ht="12.75" x14ac:dyDescent="0.2">
      <c r="Q3807" s="1"/>
      <c r="R3807" s="1"/>
      <c r="S3807" s="1"/>
      <c r="T3807" s="1"/>
      <c r="U3807" s="1"/>
      <c r="V3807" s="1"/>
    </row>
    <row r="3808" spans="17:22" ht="12.75" x14ac:dyDescent="0.2">
      <c r="Q3808" s="1"/>
      <c r="R3808" s="1"/>
      <c r="S3808" s="1"/>
      <c r="T3808" s="1"/>
      <c r="U3808" s="1"/>
      <c r="V3808" s="1"/>
    </row>
    <row r="3809" spans="17:22" ht="12.75" x14ac:dyDescent="0.2">
      <c r="Q3809" s="1"/>
      <c r="R3809" s="1"/>
      <c r="S3809" s="1"/>
      <c r="T3809" s="1"/>
      <c r="U3809" s="1"/>
      <c r="V3809" s="1"/>
    </row>
    <row r="3810" spans="17:22" ht="12.75" x14ac:dyDescent="0.2">
      <c r="Q3810" s="1"/>
      <c r="R3810" s="1"/>
      <c r="S3810" s="1"/>
      <c r="T3810" s="1"/>
      <c r="U3810" s="1"/>
      <c r="V3810" s="1"/>
    </row>
    <row r="3811" spans="17:22" ht="12.75" x14ac:dyDescent="0.2">
      <c r="Q3811" s="1"/>
      <c r="R3811" s="1"/>
      <c r="S3811" s="1"/>
      <c r="T3811" s="1"/>
      <c r="U3811" s="1"/>
      <c r="V3811" s="1"/>
    </row>
    <row r="3812" spans="17:22" ht="12.75" x14ac:dyDescent="0.2">
      <c r="Q3812" s="1"/>
      <c r="R3812" s="1"/>
      <c r="S3812" s="1"/>
      <c r="T3812" s="1"/>
      <c r="U3812" s="1"/>
      <c r="V3812" s="1"/>
    </row>
    <row r="3813" spans="17:22" ht="12.75" x14ac:dyDescent="0.2">
      <c r="Q3813" s="1"/>
      <c r="R3813" s="1"/>
      <c r="S3813" s="1"/>
      <c r="T3813" s="1"/>
      <c r="U3813" s="1"/>
      <c r="V3813" s="1"/>
    </row>
    <row r="3814" spans="17:22" ht="12.75" x14ac:dyDescent="0.2">
      <c r="Q3814" s="1"/>
      <c r="R3814" s="1"/>
      <c r="S3814" s="1"/>
      <c r="T3814" s="1"/>
      <c r="U3814" s="1"/>
      <c r="V3814" s="1"/>
    </row>
    <row r="3815" spans="17:22" ht="12.75" x14ac:dyDescent="0.2">
      <c r="Q3815" s="1"/>
      <c r="R3815" s="1"/>
      <c r="S3815" s="1"/>
      <c r="T3815" s="1"/>
      <c r="U3815" s="1"/>
      <c r="V3815" s="1"/>
    </row>
    <row r="3816" spans="17:22" ht="12.75" x14ac:dyDescent="0.2">
      <c r="Q3816" s="1"/>
      <c r="R3816" s="1"/>
      <c r="S3816" s="1"/>
      <c r="T3816" s="1"/>
      <c r="U3816" s="1"/>
      <c r="V3816" s="1"/>
    </row>
    <row r="3817" spans="17:22" ht="12.75" x14ac:dyDescent="0.2">
      <c r="Q3817" s="1"/>
      <c r="R3817" s="1"/>
      <c r="S3817" s="1"/>
      <c r="T3817" s="1"/>
      <c r="U3817" s="1"/>
      <c r="V3817" s="1"/>
    </row>
    <row r="3818" spans="17:22" ht="12.75" x14ac:dyDescent="0.2">
      <c r="Q3818" s="1"/>
      <c r="R3818" s="1"/>
      <c r="S3818" s="1"/>
      <c r="T3818" s="1"/>
      <c r="U3818" s="1"/>
      <c r="V3818" s="1"/>
    </row>
    <row r="3819" spans="17:22" ht="12.75" x14ac:dyDescent="0.2">
      <c r="Q3819" s="1"/>
      <c r="R3819" s="1"/>
      <c r="S3819" s="1"/>
      <c r="T3819" s="1"/>
      <c r="U3819" s="1"/>
      <c r="V3819" s="1"/>
    </row>
    <row r="3820" spans="17:22" ht="12.75" x14ac:dyDescent="0.2">
      <c r="Q3820" s="1"/>
      <c r="R3820" s="1"/>
      <c r="S3820" s="1"/>
      <c r="T3820" s="1"/>
      <c r="U3820" s="1"/>
      <c r="V3820" s="1"/>
    </row>
    <row r="3821" spans="17:22" ht="12.75" x14ac:dyDescent="0.2">
      <c r="Q3821" s="1"/>
      <c r="R3821" s="1"/>
      <c r="S3821" s="1"/>
      <c r="T3821" s="1"/>
      <c r="U3821" s="1"/>
      <c r="V3821" s="1"/>
    </row>
    <row r="3822" spans="17:22" ht="12.75" x14ac:dyDescent="0.2">
      <c r="Q3822" s="1"/>
      <c r="R3822" s="1"/>
      <c r="S3822" s="1"/>
      <c r="T3822" s="1"/>
      <c r="U3822" s="1"/>
      <c r="V3822" s="1"/>
    </row>
    <row r="3823" spans="17:22" ht="12.75" x14ac:dyDescent="0.2">
      <c r="Q3823" s="1"/>
      <c r="R3823" s="1"/>
      <c r="S3823" s="1"/>
      <c r="T3823" s="1"/>
      <c r="U3823" s="1"/>
      <c r="V3823" s="1"/>
    </row>
    <row r="3824" spans="17:22" ht="12.75" x14ac:dyDescent="0.2">
      <c r="Q3824" s="1"/>
      <c r="R3824" s="1"/>
      <c r="S3824" s="1"/>
      <c r="T3824" s="1"/>
      <c r="U3824" s="1"/>
      <c r="V3824" s="1"/>
    </row>
    <row r="3825" spans="17:22" ht="12.75" x14ac:dyDescent="0.2">
      <c r="Q3825" s="1"/>
      <c r="R3825" s="1"/>
      <c r="S3825" s="1"/>
      <c r="T3825" s="1"/>
      <c r="U3825" s="1"/>
      <c r="V3825" s="1"/>
    </row>
    <row r="3826" spans="17:22" ht="12.75" x14ac:dyDescent="0.2">
      <c r="Q3826" s="1"/>
      <c r="R3826" s="1"/>
      <c r="S3826" s="1"/>
      <c r="T3826" s="1"/>
      <c r="U3826" s="1"/>
      <c r="V3826" s="1"/>
    </row>
    <row r="3827" spans="17:22" ht="12.75" x14ac:dyDescent="0.2">
      <c r="Q3827" s="1"/>
      <c r="R3827" s="1"/>
      <c r="S3827" s="1"/>
      <c r="T3827" s="1"/>
      <c r="U3827" s="1"/>
      <c r="V3827" s="1"/>
    </row>
    <row r="3828" spans="17:22" ht="12.75" x14ac:dyDescent="0.2">
      <c r="Q3828" s="1"/>
      <c r="R3828" s="1"/>
      <c r="S3828" s="1"/>
      <c r="T3828" s="1"/>
      <c r="U3828" s="1"/>
      <c r="V3828" s="1"/>
    </row>
    <row r="3829" spans="17:22" ht="12.75" x14ac:dyDescent="0.2">
      <c r="Q3829" s="1"/>
      <c r="R3829" s="1"/>
      <c r="S3829" s="1"/>
      <c r="T3829" s="1"/>
      <c r="U3829" s="1"/>
      <c r="V3829" s="1"/>
    </row>
    <row r="3830" spans="17:22" ht="12.75" x14ac:dyDescent="0.2">
      <c r="Q3830" s="1"/>
      <c r="R3830" s="1"/>
      <c r="S3830" s="1"/>
      <c r="T3830" s="1"/>
      <c r="U3830" s="1"/>
      <c r="V3830" s="1"/>
    </row>
    <row r="3831" spans="17:22" ht="12.75" x14ac:dyDescent="0.2">
      <c r="Q3831" s="1"/>
      <c r="R3831" s="1"/>
      <c r="S3831" s="1"/>
      <c r="T3831" s="1"/>
      <c r="U3831" s="1"/>
      <c r="V3831" s="1"/>
    </row>
    <row r="3832" spans="17:22" ht="12.75" x14ac:dyDescent="0.2">
      <c r="Q3832" s="1"/>
      <c r="R3832" s="1"/>
      <c r="S3832" s="1"/>
      <c r="T3832" s="1"/>
      <c r="U3832" s="1"/>
      <c r="V3832" s="1"/>
    </row>
    <row r="3833" spans="17:22" ht="12.75" x14ac:dyDescent="0.2">
      <c r="Q3833" s="1"/>
      <c r="R3833" s="1"/>
      <c r="S3833" s="1"/>
      <c r="T3833" s="1"/>
      <c r="U3833" s="1"/>
      <c r="V3833" s="1"/>
    </row>
    <row r="3834" spans="17:22" ht="12.75" x14ac:dyDescent="0.2">
      <c r="Q3834" s="1"/>
      <c r="R3834" s="1"/>
      <c r="S3834" s="1"/>
      <c r="T3834" s="1"/>
      <c r="U3834" s="1"/>
      <c r="V3834" s="1"/>
    </row>
    <row r="3835" spans="17:22" ht="12.75" x14ac:dyDescent="0.2">
      <c r="Q3835" s="1"/>
      <c r="R3835" s="1"/>
      <c r="S3835" s="1"/>
      <c r="T3835" s="1"/>
      <c r="U3835" s="1"/>
      <c r="V3835" s="1"/>
    </row>
    <row r="3836" spans="17:22" ht="12.75" x14ac:dyDescent="0.2">
      <c r="Q3836" s="1"/>
      <c r="R3836" s="1"/>
      <c r="S3836" s="1"/>
      <c r="T3836" s="1"/>
      <c r="U3836" s="1"/>
      <c r="V3836" s="1"/>
    </row>
    <row r="3837" spans="17:22" ht="12.75" x14ac:dyDescent="0.2">
      <c r="Q3837" s="1"/>
      <c r="R3837" s="1"/>
      <c r="S3837" s="1"/>
      <c r="T3837" s="1"/>
      <c r="U3837" s="1"/>
      <c r="V3837" s="1"/>
    </row>
    <row r="3838" spans="17:22" ht="12.75" x14ac:dyDescent="0.2">
      <c r="Q3838" s="1"/>
      <c r="R3838" s="1"/>
      <c r="S3838" s="1"/>
      <c r="T3838" s="1"/>
      <c r="U3838" s="1"/>
      <c r="V3838" s="1"/>
    </row>
    <row r="3839" spans="17:22" ht="12.75" x14ac:dyDescent="0.2">
      <c r="Q3839" s="1"/>
      <c r="R3839" s="1"/>
      <c r="S3839" s="1"/>
      <c r="T3839" s="1"/>
      <c r="U3839" s="1"/>
      <c r="V3839" s="1"/>
    </row>
    <row r="3840" spans="17:22" ht="12.75" x14ac:dyDescent="0.2">
      <c r="Q3840" s="1"/>
      <c r="R3840" s="1"/>
      <c r="S3840" s="1"/>
      <c r="T3840" s="1"/>
      <c r="U3840" s="1"/>
      <c r="V3840" s="1"/>
    </row>
    <row r="3841" spans="17:22" ht="12.75" x14ac:dyDescent="0.2">
      <c r="Q3841" s="1"/>
      <c r="R3841" s="1"/>
      <c r="S3841" s="1"/>
      <c r="T3841" s="1"/>
      <c r="U3841" s="1"/>
      <c r="V3841" s="1"/>
    </row>
    <row r="3842" spans="17:22" ht="12.75" x14ac:dyDescent="0.2">
      <c r="Q3842" s="1"/>
      <c r="R3842" s="1"/>
      <c r="S3842" s="1"/>
      <c r="T3842" s="1"/>
      <c r="U3842" s="1"/>
      <c r="V3842" s="1"/>
    </row>
    <row r="3843" spans="17:22" ht="12.75" x14ac:dyDescent="0.2">
      <c r="Q3843" s="1"/>
      <c r="R3843" s="1"/>
      <c r="S3843" s="1"/>
      <c r="T3843" s="1"/>
      <c r="U3843" s="1"/>
      <c r="V3843" s="1"/>
    </row>
    <row r="3844" spans="17:22" ht="12.75" x14ac:dyDescent="0.2">
      <c r="Q3844" s="1"/>
      <c r="R3844" s="1"/>
      <c r="S3844" s="1"/>
      <c r="T3844" s="1"/>
      <c r="U3844" s="1"/>
      <c r="V3844" s="1"/>
    </row>
    <row r="3845" spans="17:22" ht="12.75" x14ac:dyDescent="0.2">
      <c r="Q3845" s="1"/>
      <c r="R3845" s="1"/>
      <c r="S3845" s="1"/>
      <c r="T3845" s="1"/>
      <c r="U3845" s="1"/>
      <c r="V3845" s="1"/>
    </row>
    <row r="3846" spans="17:22" ht="12.75" x14ac:dyDescent="0.2">
      <c r="Q3846" s="1"/>
      <c r="R3846" s="1"/>
      <c r="S3846" s="1"/>
      <c r="T3846" s="1"/>
      <c r="U3846" s="1"/>
      <c r="V3846" s="1"/>
    </row>
    <row r="3847" spans="17:22" ht="12.75" x14ac:dyDescent="0.2">
      <c r="Q3847" s="1"/>
      <c r="R3847" s="1"/>
      <c r="S3847" s="1"/>
      <c r="T3847" s="1"/>
      <c r="U3847" s="1"/>
      <c r="V3847" s="1"/>
    </row>
    <row r="3848" spans="17:22" ht="12.75" x14ac:dyDescent="0.2">
      <c r="Q3848" s="1"/>
      <c r="R3848" s="1"/>
      <c r="S3848" s="1"/>
      <c r="T3848" s="1"/>
      <c r="U3848" s="1"/>
      <c r="V3848" s="1"/>
    </row>
    <row r="3849" spans="17:22" ht="12.75" x14ac:dyDescent="0.2">
      <c r="Q3849" s="1"/>
      <c r="R3849" s="1"/>
      <c r="S3849" s="1"/>
      <c r="T3849" s="1"/>
      <c r="U3849" s="1"/>
      <c r="V3849" s="1"/>
    </row>
    <row r="3850" spans="17:22" ht="12.75" x14ac:dyDescent="0.2">
      <c r="Q3850" s="1"/>
      <c r="R3850" s="1"/>
      <c r="S3850" s="1"/>
      <c r="T3850" s="1"/>
      <c r="U3850" s="1"/>
      <c r="V3850" s="1"/>
    </row>
    <row r="3851" spans="17:22" ht="12.75" x14ac:dyDescent="0.2">
      <c r="Q3851" s="1"/>
      <c r="R3851" s="1"/>
      <c r="S3851" s="1"/>
      <c r="T3851" s="1"/>
      <c r="U3851" s="1"/>
      <c r="V3851" s="1"/>
    </row>
    <row r="3852" spans="17:22" ht="12.75" x14ac:dyDescent="0.2">
      <c r="Q3852" s="1"/>
      <c r="R3852" s="1"/>
      <c r="S3852" s="1"/>
      <c r="T3852" s="1"/>
      <c r="U3852" s="1"/>
      <c r="V3852" s="1"/>
    </row>
    <row r="3853" spans="17:22" ht="12.75" x14ac:dyDescent="0.2">
      <c r="Q3853" s="1"/>
      <c r="R3853" s="1"/>
      <c r="S3853" s="1"/>
      <c r="T3853" s="1"/>
      <c r="U3853" s="1"/>
      <c r="V3853" s="1"/>
    </row>
    <row r="3854" spans="17:22" ht="12.75" x14ac:dyDescent="0.2">
      <c r="Q3854" s="1"/>
      <c r="R3854" s="1"/>
      <c r="S3854" s="1"/>
      <c r="T3854" s="1"/>
      <c r="U3854" s="1"/>
      <c r="V3854" s="1"/>
    </row>
    <row r="3855" spans="17:22" ht="12.75" x14ac:dyDescent="0.2">
      <c r="Q3855" s="1"/>
      <c r="R3855" s="1"/>
      <c r="S3855" s="1"/>
      <c r="T3855" s="1"/>
      <c r="U3855" s="1"/>
      <c r="V3855" s="1"/>
    </row>
    <row r="3856" spans="17:22" ht="12.75" x14ac:dyDescent="0.2">
      <c r="Q3856" s="1"/>
      <c r="R3856" s="1"/>
      <c r="S3856" s="1"/>
      <c r="T3856" s="1"/>
      <c r="U3856" s="1"/>
      <c r="V3856" s="1"/>
    </row>
    <row r="3857" spans="17:22" ht="12.75" x14ac:dyDescent="0.2">
      <c r="Q3857" s="1"/>
      <c r="R3857" s="1"/>
      <c r="S3857" s="1"/>
      <c r="T3857" s="1"/>
      <c r="U3857" s="1"/>
      <c r="V3857" s="1"/>
    </row>
    <row r="3858" spans="17:22" ht="12.75" x14ac:dyDescent="0.2">
      <c r="Q3858" s="1"/>
      <c r="R3858" s="1"/>
      <c r="S3858" s="1"/>
      <c r="T3858" s="1"/>
      <c r="U3858" s="1"/>
      <c r="V3858" s="1"/>
    </row>
    <row r="3859" spans="17:22" ht="12.75" x14ac:dyDescent="0.2">
      <c r="Q3859" s="1"/>
      <c r="R3859" s="1"/>
      <c r="S3859" s="1"/>
      <c r="T3859" s="1"/>
      <c r="U3859" s="1"/>
      <c r="V3859" s="1"/>
    </row>
    <row r="3860" spans="17:22" ht="12.75" x14ac:dyDescent="0.2">
      <c r="Q3860" s="1"/>
      <c r="R3860" s="1"/>
      <c r="S3860" s="1"/>
      <c r="T3860" s="1"/>
      <c r="U3860" s="1"/>
      <c r="V3860" s="1"/>
    </row>
    <row r="3861" spans="17:22" ht="12.75" x14ac:dyDescent="0.2">
      <c r="Q3861" s="1"/>
      <c r="R3861" s="1"/>
      <c r="S3861" s="1"/>
      <c r="T3861" s="1"/>
      <c r="U3861" s="1"/>
      <c r="V3861" s="1"/>
    </row>
    <row r="3862" spans="17:22" ht="12.75" x14ac:dyDescent="0.2">
      <c r="Q3862" s="1"/>
      <c r="R3862" s="1"/>
      <c r="S3862" s="1"/>
      <c r="T3862" s="1"/>
      <c r="U3862" s="1"/>
      <c r="V3862" s="1"/>
    </row>
    <row r="3863" spans="17:22" ht="12.75" x14ac:dyDescent="0.2">
      <c r="Q3863" s="1"/>
      <c r="R3863" s="1"/>
      <c r="S3863" s="1"/>
      <c r="T3863" s="1"/>
      <c r="U3863" s="1"/>
      <c r="V3863" s="1"/>
    </row>
    <row r="3864" spans="17:22" ht="12.75" x14ac:dyDescent="0.2">
      <c r="Q3864" s="1"/>
      <c r="R3864" s="1"/>
      <c r="S3864" s="1"/>
      <c r="T3864" s="1"/>
      <c r="U3864" s="1"/>
      <c r="V3864" s="1"/>
    </row>
    <row r="3865" spans="17:22" ht="12.75" x14ac:dyDescent="0.2">
      <c r="Q3865" s="1"/>
      <c r="R3865" s="1"/>
      <c r="S3865" s="1"/>
      <c r="T3865" s="1"/>
      <c r="U3865" s="1"/>
      <c r="V3865" s="1"/>
    </row>
    <row r="3866" spans="17:22" ht="12.75" x14ac:dyDescent="0.2">
      <c r="Q3866" s="1"/>
      <c r="R3866" s="1"/>
      <c r="S3866" s="1"/>
      <c r="T3866" s="1"/>
      <c r="U3866" s="1"/>
      <c r="V3866" s="1"/>
    </row>
    <row r="3867" spans="17:22" ht="12.75" x14ac:dyDescent="0.2">
      <c r="Q3867" s="1"/>
      <c r="R3867" s="1"/>
      <c r="S3867" s="1"/>
      <c r="T3867" s="1"/>
      <c r="U3867" s="1"/>
      <c r="V3867" s="1"/>
    </row>
    <row r="3868" spans="17:22" ht="12.75" x14ac:dyDescent="0.2">
      <c r="Q3868" s="1"/>
      <c r="R3868" s="1"/>
      <c r="S3868" s="1"/>
      <c r="T3868" s="1"/>
      <c r="U3868" s="1"/>
      <c r="V3868" s="1"/>
    </row>
    <row r="3869" spans="17:22" ht="12.75" x14ac:dyDescent="0.2">
      <c r="Q3869" s="1"/>
      <c r="R3869" s="1"/>
      <c r="S3869" s="1"/>
      <c r="T3869" s="1"/>
      <c r="U3869" s="1"/>
      <c r="V3869" s="1"/>
    </row>
    <row r="3870" spans="17:22" ht="12.75" x14ac:dyDescent="0.2">
      <c r="Q3870" s="1"/>
      <c r="R3870" s="1"/>
      <c r="S3870" s="1"/>
      <c r="T3870" s="1"/>
      <c r="U3870" s="1"/>
      <c r="V3870" s="1"/>
    </row>
    <row r="3871" spans="17:22" ht="12.75" x14ac:dyDescent="0.2">
      <c r="Q3871" s="1"/>
      <c r="R3871" s="1"/>
      <c r="S3871" s="1"/>
      <c r="T3871" s="1"/>
      <c r="U3871" s="1"/>
      <c r="V3871" s="1"/>
    </row>
    <row r="3872" spans="17:22" ht="12.75" x14ac:dyDescent="0.2">
      <c r="Q3872" s="1"/>
      <c r="R3872" s="1"/>
      <c r="S3872" s="1"/>
      <c r="T3872" s="1"/>
      <c r="U3872" s="1"/>
      <c r="V3872" s="1"/>
    </row>
    <row r="3873" spans="17:22" ht="12.75" x14ac:dyDescent="0.2">
      <c r="Q3873" s="1"/>
      <c r="R3873" s="1"/>
      <c r="S3873" s="1"/>
      <c r="T3873" s="1"/>
      <c r="U3873" s="1"/>
      <c r="V3873" s="1"/>
    </row>
    <row r="3874" spans="17:22" ht="12.75" x14ac:dyDescent="0.2">
      <c r="Q3874" s="1"/>
      <c r="R3874" s="1"/>
      <c r="S3874" s="1"/>
      <c r="T3874" s="1"/>
      <c r="U3874" s="1"/>
      <c r="V3874" s="1"/>
    </row>
    <row r="3875" spans="17:22" ht="12.75" x14ac:dyDescent="0.2">
      <c r="Q3875" s="1"/>
      <c r="R3875" s="1"/>
      <c r="S3875" s="1"/>
      <c r="T3875" s="1"/>
      <c r="U3875" s="1"/>
      <c r="V3875" s="1"/>
    </row>
    <row r="3876" spans="17:22" ht="12.75" x14ac:dyDescent="0.2">
      <c r="Q3876" s="1"/>
      <c r="R3876" s="1"/>
      <c r="S3876" s="1"/>
      <c r="T3876" s="1"/>
      <c r="U3876" s="1"/>
      <c r="V3876" s="1"/>
    </row>
    <row r="3877" spans="17:22" ht="12.75" x14ac:dyDescent="0.2">
      <c r="Q3877" s="1"/>
      <c r="R3877" s="1"/>
      <c r="S3877" s="1"/>
      <c r="T3877" s="1"/>
      <c r="U3877" s="1"/>
      <c r="V3877" s="1"/>
    </row>
    <row r="3878" spans="17:22" ht="12.75" x14ac:dyDescent="0.2">
      <c r="Q3878" s="1"/>
      <c r="R3878" s="1"/>
      <c r="S3878" s="1"/>
      <c r="T3878" s="1"/>
      <c r="U3878" s="1"/>
      <c r="V3878" s="1"/>
    </row>
    <row r="3879" spans="17:22" ht="12.75" x14ac:dyDescent="0.2">
      <c r="Q3879" s="1"/>
      <c r="R3879" s="1"/>
      <c r="S3879" s="1"/>
      <c r="T3879" s="1"/>
      <c r="U3879" s="1"/>
      <c r="V3879" s="1"/>
    </row>
    <row r="3880" spans="17:22" ht="12.75" x14ac:dyDescent="0.2">
      <c r="Q3880" s="1"/>
      <c r="R3880" s="1"/>
      <c r="S3880" s="1"/>
      <c r="T3880" s="1"/>
      <c r="U3880" s="1"/>
      <c r="V3880" s="1"/>
    </row>
    <row r="3881" spans="17:22" ht="12.75" x14ac:dyDescent="0.2">
      <c r="Q3881" s="1"/>
      <c r="R3881" s="1"/>
      <c r="S3881" s="1"/>
      <c r="T3881" s="1"/>
      <c r="U3881" s="1"/>
      <c r="V3881" s="1"/>
    </row>
    <row r="3882" spans="17:22" ht="12.75" x14ac:dyDescent="0.2">
      <c r="Q3882" s="1"/>
      <c r="R3882" s="1"/>
      <c r="S3882" s="1"/>
      <c r="T3882" s="1"/>
      <c r="U3882" s="1"/>
      <c r="V3882" s="1"/>
    </row>
    <row r="3883" spans="17:22" ht="12.75" x14ac:dyDescent="0.2">
      <c r="Q3883" s="1"/>
      <c r="R3883" s="1"/>
      <c r="S3883" s="1"/>
      <c r="T3883" s="1"/>
      <c r="U3883" s="1"/>
      <c r="V3883" s="1"/>
    </row>
    <row r="3884" spans="17:22" ht="12.75" x14ac:dyDescent="0.2">
      <c r="Q3884" s="1"/>
      <c r="R3884" s="1"/>
      <c r="S3884" s="1"/>
      <c r="T3884" s="1"/>
      <c r="U3884" s="1"/>
      <c r="V3884" s="1"/>
    </row>
    <row r="3885" spans="17:22" ht="12.75" x14ac:dyDescent="0.2">
      <c r="Q3885" s="1"/>
      <c r="R3885" s="1"/>
      <c r="S3885" s="1"/>
      <c r="T3885" s="1"/>
      <c r="U3885" s="1"/>
      <c r="V3885" s="1"/>
    </row>
    <row r="3886" spans="17:22" ht="12.75" x14ac:dyDescent="0.2">
      <c r="Q3886" s="1"/>
      <c r="R3886" s="1"/>
      <c r="S3886" s="1"/>
      <c r="T3886" s="1"/>
      <c r="U3886" s="1"/>
      <c r="V3886" s="1"/>
    </row>
    <row r="3887" spans="17:22" ht="12.75" x14ac:dyDescent="0.2">
      <c r="Q3887" s="1"/>
      <c r="R3887" s="1"/>
      <c r="S3887" s="1"/>
      <c r="T3887" s="1"/>
      <c r="U3887" s="1"/>
      <c r="V3887" s="1"/>
    </row>
    <row r="3888" spans="17:22" ht="12.75" x14ac:dyDescent="0.2">
      <c r="Q3888" s="1"/>
      <c r="R3888" s="1"/>
      <c r="S3888" s="1"/>
      <c r="T3888" s="1"/>
      <c r="U3888" s="1"/>
      <c r="V3888" s="1"/>
    </row>
    <row r="3889" spans="17:22" ht="12.75" x14ac:dyDescent="0.2">
      <c r="Q3889" s="1"/>
      <c r="R3889" s="1"/>
      <c r="S3889" s="1"/>
      <c r="T3889" s="1"/>
      <c r="U3889" s="1"/>
      <c r="V3889" s="1"/>
    </row>
    <row r="3890" spans="17:22" ht="12.75" x14ac:dyDescent="0.2">
      <c r="Q3890" s="1"/>
      <c r="R3890" s="1"/>
      <c r="S3890" s="1"/>
      <c r="T3890" s="1"/>
      <c r="U3890" s="1"/>
      <c r="V3890" s="1"/>
    </row>
    <row r="3891" spans="17:22" ht="12.75" x14ac:dyDescent="0.2">
      <c r="Q3891" s="1"/>
      <c r="R3891" s="1"/>
      <c r="S3891" s="1"/>
      <c r="T3891" s="1"/>
      <c r="U3891" s="1"/>
      <c r="V3891" s="1"/>
    </row>
    <row r="3892" spans="17:22" ht="12.75" x14ac:dyDescent="0.2">
      <c r="Q3892" s="1"/>
      <c r="R3892" s="1"/>
      <c r="S3892" s="1"/>
      <c r="T3892" s="1"/>
      <c r="U3892" s="1"/>
      <c r="V3892" s="1"/>
    </row>
    <row r="3893" spans="17:22" ht="12.75" x14ac:dyDescent="0.2">
      <c r="Q3893" s="1"/>
      <c r="R3893" s="1"/>
      <c r="S3893" s="1"/>
      <c r="T3893" s="1"/>
      <c r="U3893" s="1"/>
      <c r="V3893" s="1"/>
    </row>
    <row r="3894" spans="17:22" ht="12.75" x14ac:dyDescent="0.2">
      <c r="Q3894" s="1"/>
      <c r="R3894" s="1"/>
      <c r="S3894" s="1"/>
      <c r="T3894" s="1"/>
      <c r="U3894" s="1"/>
      <c r="V3894" s="1"/>
    </row>
    <row r="3895" spans="17:22" ht="12.75" x14ac:dyDescent="0.2">
      <c r="Q3895" s="1"/>
      <c r="R3895" s="1"/>
      <c r="S3895" s="1"/>
      <c r="T3895" s="1"/>
      <c r="U3895" s="1"/>
      <c r="V3895" s="1"/>
    </row>
    <row r="3896" spans="17:22" ht="12.75" x14ac:dyDescent="0.2">
      <c r="Q3896" s="1"/>
      <c r="R3896" s="1"/>
      <c r="S3896" s="1"/>
      <c r="T3896" s="1"/>
      <c r="U3896" s="1"/>
      <c r="V3896" s="1"/>
    </row>
    <row r="3897" spans="17:22" ht="12.75" x14ac:dyDescent="0.2">
      <c r="Q3897" s="1"/>
      <c r="R3897" s="1"/>
      <c r="S3897" s="1"/>
      <c r="T3897" s="1"/>
      <c r="U3897" s="1"/>
      <c r="V3897" s="1"/>
    </row>
    <row r="3898" spans="17:22" ht="12.75" x14ac:dyDescent="0.2">
      <c r="Q3898" s="1"/>
      <c r="R3898" s="1"/>
      <c r="S3898" s="1"/>
      <c r="T3898" s="1"/>
      <c r="U3898" s="1"/>
      <c r="V3898" s="1"/>
    </row>
    <row r="3899" spans="17:22" ht="12.75" x14ac:dyDescent="0.2">
      <c r="Q3899" s="1"/>
      <c r="R3899" s="1"/>
      <c r="S3899" s="1"/>
      <c r="T3899" s="1"/>
      <c r="U3899" s="1"/>
      <c r="V3899" s="1"/>
    </row>
    <row r="3900" spans="17:22" ht="12.75" x14ac:dyDescent="0.2">
      <c r="Q3900" s="1"/>
      <c r="R3900" s="1"/>
      <c r="S3900" s="1"/>
      <c r="T3900" s="1"/>
      <c r="U3900" s="1"/>
      <c r="V3900" s="1"/>
    </row>
    <row r="3901" spans="17:22" ht="12.75" x14ac:dyDescent="0.2">
      <c r="Q3901" s="1"/>
      <c r="R3901" s="1"/>
      <c r="S3901" s="1"/>
      <c r="T3901" s="1"/>
      <c r="U3901" s="1"/>
      <c r="V3901" s="1"/>
    </row>
    <row r="3902" spans="17:22" ht="12.75" x14ac:dyDescent="0.2">
      <c r="Q3902" s="1"/>
      <c r="R3902" s="1"/>
      <c r="S3902" s="1"/>
      <c r="T3902" s="1"/>
      <c r="U3902" s="1"/>
      <c r="V3902" s="1"/>
    </row>
    <row r="3903" spans="17:22" ht="12.75" x14ac:dyDescent="0.2">
      <c r="Q3903" s="1"/>
      <c r="R3903" s="1"/>
      <c r="S3903" s="1"/>
      <c r="T3903" s="1"/>
      <c r="U3903" s="1"/>
      <c r="V3903" s="1"/>
    </row>
    <row r="3904" spans="17:22" ht="12.75" x14ac:dyDescent="0.2">
      <c r="Q3904" s="1"/>
      <c r="R3904" s="1"/>
      <c r="S3904" s="1"/>
      <c r="T3904" s="1"/>
      <c r="U3904" s="1"/>
      <c r="V3904" s="1"/>
    </row>
    <row r="3905" spans="17:22" ht="12.75" x14ac:dyDescent="0.2">
      <c r="Q3905" s="1"/>
      <c r="R3905" s="1"/>
      <c r="S3905" s="1"/>
      <c r="T3905" s="1"/>
      <c r="U3905" s="1"/>
      <c r="V3905" s="1"/>
    </row>
    <row r="3906" spans="17:22" ht="12.75" x14ac:dyDescent="0.2">
      <c r="Q3906" s="1"/>
      <c r="R3906" s="1"/>
      <c r="S3906" s="1"/>
      <c r="T3906" s="1"/>
      <c r="U3906" s="1"/>
      <c r="V3906" s="1"/>
    </row>
    <row r="3907" spans="17:22" ht="12.75" x14ac:dyDescent="0.2">
      <c r="Q3907" s="1"/>
      <c r="R3907" s="1"/>
      <c r="S3907" s="1"/>
      <c r="T3907" s="1"/>
      <c r="U3907" s="1"/>
      <c r="V3907" s="1"/>
    </row>
    <row r="3908" spans="17:22" ht="12.75" x14ac:dyDescent="0.2">
      <c r="Q3908" s="1"/>
      <c r="R3908" s="1"/>
      <c r="S3908" s="1"/>
      <c r="T3908" s="1"/>
      <c r="U3908" s="1"/>
      <c r="V3908" s="1"/>
    </row>
    <row r="3909" spans="17:22" ht="12.75" x14ac:dyDescent="0.2">
      <c r="Q3909" s="1"/>
      <c r="R3909" s="1"/>
      <c r="S3909" s="1"/>
      <c r="T3909" s="1"/>
      <c r="U3909" s="1"/>
      <c r="V3909" s="1"/>
    </row>
    <row r="3910" spans="17:22" ht="12.75" x14ac:dyDescent="0.2">
      <c r="Q3910" s="1"/>
      <c r="R3910" s="1"/>
      <c r="S3910" s="1"/>
      <c r="T3910" s="1"/>
      <c r="U3910" s="1"/>
      <c r="V3910" s="1"/>
    </row>
    <row r="3911" spans="17:22" ht="12.75" x14ac:dyDescent="0.2">
      <c r="Q3911" s="1"/>
      <c r="R3911" s="1"/>
      <c r="S3911" s="1"/>
      <c r="T3911" s="1"/>
      <c r="U3911" s="1"/>
      <c r="V3911" s="1"/>
    </row>
    <row r="3912" spans="17:22" ht="12.75" x14ac:dyDescent="0.2">
      <c r="Q3912" s="1"/>
      <c r="R3912" s="1"/>
      <c r="S3912" s="1"/>
      <c r="T3912" s="1"/>
      <c r="U3912" s="1"/>
      <c r="V3912" s="1"/>
    </row>
    <row r="3913" spans="17:22" ht="12.75" x14ac:dyDescent="0.2">
      <c r="Q3913" s="1"/>
      <c r="R3913" s="1"/>
      <c r="S3913" s="1"/>
      <c r="T3913" s="1"/>
      <c r="U3913" s="1"/>
      <c r="V3913" s="1"/>
    </row>
    <row r="3914" spans="17:22" ht="12.75" x14ac:dyDescent="0.2">
      <c r="Q3914" s="1"/>
      <c r="R3914" s="1"/>
      <c r="S3914" s="1"/>
      <c r="T3914" s="1"/>
      <c r="U3914" s="1"/>
      <c r="V3914" s="1"/>
    </row>
    <row r="3915" spans="17:22" ht="12.75" x14ac:dyDescent="0.2">
      <c r="Q3915" s="1"/>
      <c r="R3915" s="1"/>
      <c r="S3915" s="1"/>
      <c r="T3915" s="1"/>
      <c r="U3915" s="1"/>
      <c r="V3915" s="1"/>
    </row>
    <row r="3916" spans="17:22" ht="12.75" x14ac:dyDescent="0.2">
      <c r="Q3916" s="1"/>
      <c r="R3916" s="1"/>
      <c r="S3916" s="1"/>
      <c r="T3916" s="1"/>
      <c r="U3916" s="1"/>
      <c r="V3916" s="1"/>
    </row>
    <row r="3917" spans="17:22" ht="12.75" x14ac:dyDescent="0.2">
      <c r="Q3917" s="1"/>
      <c r="R3917" s="1"/>
      <c r="S3917" s="1"/>
      <c r="T3917" s="1"/>
      <c r="U3917" s="1"/>
      <c r="V3917" s="1"/>
    </row>
    <row r="3918" spans="17:22" ht="12.75" x14ac:dyDescent="0.2">
      <c r="Q3918" s="1"/>
      <c r="R3918" s="1"/>
      <c r="S3918" s="1"/>
      <c r="T3918" s="1"/>
      <c r="U3918" s="1"/>
      <c r="V3918" s="1"/>
    </row>
    <row r="3919" spans="17:22" ht="12.75" x14ac:dyDescent="0.2">
      <c r="Q3919" s="1"/>
      <c r="R3919" s="1"/>
      <c r="S3919" s="1"/>
      <c r="T3919" s="1"/>
      <c r="U3919" s="1"/>
      <c r="V3919" s="1"/>
    </row>
    <row r="3920" spans="17:22" ht="12.75" x14ac:dyDescent="0.2">
      <c r="Q3920" s="1"/>
      <c r="R3920" s="1"/>
      <c r="S3920" s="1"/>
      <c r="T3920" s="1"/>
      <c r="U3920" s="1"/>
      <c r="V3920" s="1"/>
    </row>
    <row r="3921" spans="17:22" ht="12.75" x14ac:dyDescent="0.2">
      <c r="Q3921" s="1"/>
      <c r="R3921" s="1"/>
      <c r="S3921" s="1"/>
      <c r="T3921" s="1"/>
      <c r="U3921" s="1"/>
      <c r="V3921" s="1"/>
    </row>
    <row r="3922" spans="17:22" ht="12.75" x14ac:dyDescent="0.2">
      <c r="Q3922" s="1"/>
      <c r="R3922" s="1"/>
      <c r="S3922" s="1"/>
      <c r="T3922" s="1"/>
      <c r="U3922" s="1"/>
      <c r="V3922" s="1"/>
    </row>
    <row r="3923" spans="17:22" ht="12.75" x14ac:dyDescent="0.2">
      <c r="Q3923" s="1"/>
      <c r="R3923" s="1"/>
      <c r="S3923" s="1"/>
      <c r="T3923" s="1"/>
      <c r="U3923" s="1"/>
      <c r="V3923" s="1"/>
    </row>
    <row r="3924" spans="17:22" ht="12.75" x14ac:dyDescent="0.2">
      <c r="Q3924" s="1"/>
      <c r="R3924" s="1"/>
      <c r="S3924" s="1"/>
      <c r="T3924" s="1"/>
      <c r="U3924" s="1"/>
      <c r="V3924" s="1"/>
    </row>
    <row r="3925" spans="17:22" ht="12.75" x14ac:dyDescent="0.2">
      <c r="Q3925" s="1"/>
      <c r="R3925" s="1"/>
      <c r="S3925" s="1"/>
      <c r="T3925" s="1"/>
      <c r="U3925" s="1"/>
      <c r="V3925" s="1"/>
    </row>
    <row r="3926" spans="17:22" ht="12.75" x14ac:dyDescent="0.2">
      <c r="Q3926" s="1"/>
      <c r="R3926" s="1"/>
      <c r="S3926" s="1"/>
      <c r="T3926" s="1"/>
      <c r="U3926" s="1"/>
      <c r="V3926" s="1"/>
    </row>
    <row r="3927" spans="17:22" ht="12.75" x14ac:dyDescent="0.2">
      <c r="Q3927" s="1"/>
      <c r="R3927" s="1"/>
      <c r="S3927" s="1"/>
      <c r="T3927" s="1"/>
      <c r="U3927" s="1"/>
      <c r="V3927" s="1"/>
    </row>
    <row r="3928" spans="17:22" ht="12.75" x14ac:dyDescent="0.2">
      <c r="Q3928" s="1"/>
      <c r="R3928" s="1"/>
      <c r="S3928" s="1"/>
      <c r="T3928" s="1"/>
      <c r="U3928" s="1"/>
      <c r="V3928" s="1"/>
    </row>
    <row r="3929" spans="17:22" ht="12.75" x14ac:dyDescent="0.2">
      <c r="Q3929" s="1"/>
      <c r="R3929" s="1"/>
      <c r="S3929" s="1"/>
      <c r="T3929" s="1"/>
      <c r="U3929" s="1"/>
      <c r="V3929" s="1"/>
    </row>
    <row r="3930" spans="17:22" ht="12.75" x14ac:dyDescent="0.2">
      <c r="Q3930" s="1"/>
      <c r="R3930" s="1"/>
      <c r="S3930" s="1"/>
      <c r="T3930" s="1"/>
      <c r="U3930" s="1"/>
      <c r="V3930" s="1"/>
    </row>
    <row r="3931" spans="17:22" ht="12.75" x14ac:dyDescent="0.2">
      <c r="Q3931" s="1"/>
      <c r="R3931" s="1"/>
      <c r="S3931" s="1"/>
      <c r="T3931" s="1"/>
      <c r="U3931" s="1"/>
      <c r="V3931" s="1"/>
    </row>
    <row r="3932" spans="17:22" ht="12.75" x14ac:dyDescent="0.2">
      <c r="Q3932" s="1"/>
      <c r="R3932" s="1"/>
      <c r="S3932" s="1"/>
      <c r="T3932" s="1"/>
      <c r="U3932" s="1"/>
      <c r="V3932" s="1"/>
    </row>
    <row r="3933" spans="17:22" ht="12.75" x14ac:dyDescent="0.2">
      <c r="Q3933" s="1"/>
      <c r="R3933" s="1"/>
      <c r="S3933" s="1"/>
      <c r="T3933" s="1"/>
      <c r="U3933" s="1"/>
      <c r="V3933" s="1"/>
    </row>
    <row r="3934" spans="17:22" ht="12.75" x14ac:dyDescent="0.2">
      <c r="Q3934" s="1"/>
      <c r="R3934" s="1"/>
      <c r="S3934" s="1"/>
      <c r="T3934" s="1"/>
      <c r="U3934" s="1"/>
      <c r="V3934" s="1"/>
    </row>
    <row r="3935" spans="17:22" ht="12.75" x14ac:dyDescent="0.2">
      <c r="Q3935" s="1"/>
      <c r="R3935" s="1"/>
      <c r="S3935" s="1"/>
      <c r="T3935" s="1"/>
      <c r="U3935" s="1"/>
      <c r="V3935" s="1"/>
    </row>
    <row r="3936" spans="17:22" ht="12.75" x14ac:dyDescent="0.2">
      <c r="Q3936" s="1"/>
      <c r="R3936" s="1"/>
      <c r="S3936" s="1"/>
      <c r="T3936" s="1"/>
      <c r="U3936" s="1"/>
      <c r="V3936" s="1"/>
    </row>
    <row r="3937" spans="17:22" ht="12.75" x14ac:dyDescent="0.2">
      <c r="Q3937" s="1"/>
      <c r="R3937" s="1"/>
      <c r="S3937" s="1"/>
      <c r="T3937" s="1"/>
      <c r="U3937" s="1"/>
      <c r="V3937" s="1"/>
    </row>
    <row r="3938" spans="17:22" ht="12.75" x14ac:dyDescent="0.2">
      <c r="Q3938" s="1"/>
      <c r="R3938" s="1"/>
      <c r="S3938" s="1"/>
      <c r="T3938" s="1"/>
      <c r="U3938" s="1"/>
      <c r="V3938" s="1"/>
    </row>
    <row r="3939" spans="17:22" ht="12.75" x14ac:dyDescent="0.2">
      <c r="Q3939" s="1"/>
      <c r="R3939" s="1"/>
      <c r="S3939" s="1"/>
      <c r="T3939" s="1"/>
      <c r="U3939" s="1"/>
      <c r="V3939" s="1"/>
    </row>
    <row r="3940" spans="17:22" ht="12.75" x14ac:dyDescent="0.2">
      <c r="Q3940" s="1"/>
      <c r="R3940" s="1"/>
      <c r="S3940" s="1"/>
      <c r="T3940" s="1"/>
      <c r="U3940" s="1"/>
      <c r="V3940" s="1"/>
    </row>
    <row r="3941" spans="17:22" ht="12.75" x14ac:dyDescent="0.2">
      <c r="Q3941" s="1"/>
      <c r="R3941" s="1"/>
      <c r="S3941" s="1"/>
      <c r="T3941" s="1"/>
      <c r="U3941" s="1"/>
      <c r="V3941" s="1"/>
    </row>
    <row r="3942" spans="17:22" ht="12.75" x14ac:dyDescent="0.2">
      <c r="Q3942" s="1"/>
      <c r="R3942" s="1"/>
      <c r="S3942" s="1"/>
      <c r="T3942" s="1"/>
      <c r="U3942" s="1"/>
      <c r="V3942" s="1"/>
    </row>
    <row r="3943" spans="17:22" ht="12.75" x14ac:dyDescent="0.2">
      <c r="Q3943" s="1"/>
      <c r="R3943" s="1"/>
      <c r="S3943" s="1"/>
      <c r="T3943" s="1"/>
      <c r="U3943" s="1"/>
      <c r="V3943" s="1"/>
    </row>
    <row r="3944" spans="17:22" ht="12.75" x14ac:dyDescent="0.2">
      <c r="Q3944" s="1"/>
      <c r="R3944" s="1"/>
      <c r="S3944" s="1"/>
      <c r="T3944" s="1"/>
      <c r="U3944" s="1"/>
      <c r="V3944" s="1"/>
    </row>
    <row r="3945" spans="17:22" ht="12.75" x14ac:dyDescent="0.2">
      <c r="Q3945" s="1"/>
      <c r="R3945" s="1"/>
      <c r="S3945" s="1"/>
      <c r="T3945" s="1"/>
      <c r="U3945" s="1"/>
      <c r="V3945" s="1"/>
    </row>
    <row r="3946" spans="17:22" ht="12.75" x14ac:dyDescent="0.2">
      <c r="Q3946" s="1"/>
      <c r="R3946" s="1"/>
      <c r="S3946" s="1"/>
      <c r="T3946" s="1"/>
      <c r="U3946" s="1"/>
      <c r="V3946" s="1"/>
    </row>
    <row r="3947" spans="17:22" ht="12.75" x14ac:dyDescent="0.2">
      <c r="Q3947" s="1"/>
      <c r="R3947" s="1"/>
      <c r="S3947" s="1"/>
      <c r="T3947" s="1"/>
      <c r="U3947" s="1"/>
      <c r="V3947" s="1"/>
    </row>
    <row r="3948" spans="17:22" ht="12.75" x14ac:dyDescent="0.2">
      <c r="Q3948" s="1"/>
      <c r="R3948" s="1"/>
      <c r="S3948" s="1"/>
      <c r="T3948" s="1"/>
      <c r="U3948" s="1"/>
      <c r="V3948" s="1"/>
    </row>
    <row r="3949" spans="17:22" ht="12.75" x14ac:dyDescent="0.2">
      <c r="Q3949" s="1"/>
      <c r="R3949" s="1"/>
      <c r="S3949" s="1"/>
      <c r="T3949" s="1"/>
      <c r="U3949" s="1"/>
      <c r="V3949" s="1"/>
    </row>
    <row r="3950" spans="17:22" ht="12.75" x14ac:dyDescent="0.2">
      <c r="Q3950" s="1"/>
      <c r="R3950" s="1"/>
      <c r="S3950" s="1"/>
      <c r="T3950" s="1"/>
      <c r="U3950" s="1"/>
      <c r="V3950" s="1"/>
    </row>
    <row r="3951" spans="17:22" ht="12.75" x14ac:dyDescent="0.2">
      <c r="Q3951" s="1"/>
      <c r="R3951" s="1"/>
      <c r="S3951" s="1"/>
      <c r="T3951" s="1"/>
      <c r="U3951" s="1"/>
      <c r="V3951" s="1"/>
    </row>
    <row r="3952" spans="17:22" ht="12.75" x14ac:dyDescent="0.2">
      <c r="Q3952" s="1"/>
      <c r="R3952" s="1"/>
      <c r="S3952" s="1"/>
      <c r="T3952" s="1"/>
      <c r="U3952" s="1"/>
      <c r="V3952" s="1"/>
    </row>
    <row r="3953" spans="17:22" ht="12.75" x14ac:dyDescent="0.2">
      <c r="Q3953" s="1"/>
      <c r="R3953" s="1"/>
      <c r="S3953" s="1"/>
      <c r="T3953" s="1"/>
      <c r="U3953" s="1"/>
      <c r="V3953" s="1"/>
    </row>
    <row r="3954" spans="17:22" ht="12.75" x14ac:dyDescent="0.2">
      <c r="Q3954" s="1"/>
      <c r="R3954" s="1"/>
      <c r="S3954" s="1"/>
      <c r="T3954" s="1"/>
      <c r="U3954" s="1"/>
      <c r="V3954" s="1"/>
    </row>
    <row r="3955" spans="17:22" ht="12.75" x14ac:dyDescent="0.2">
      <c r="Q3955" s="1"/>
      <c r="R3955" s="1"/>
      <c r="S3955" s="1"/>
      <c r="T3955" s="1"/>
      <c r="U3955" s="1"/>
      <c r="V3955" s="1"/>
    </row>
    <row r="3956" spans="17:22" ht="12.75" x14ac:dyDescent="0.2">
      <c r="Q3956" s="1"/>
      <c r="R3956" s="1"/>
      <c r="S3956" s="1"/>
      <c r="T3956" s="1"/>
      <c r="U3956" s="1"/>
      <c r="V3956" s="1"/>
    </row>
    <row r="3957" spans="17:22" ht="12.75" x14ac:dyDescent="0.2">
      <c r="Q3957" s="1"/>
      <c r="R3957" s="1"/>
      <c r="S3957" s="1"/>
      <c r="T3957" s="1"/>
      <c r="U3957" s="1"/>
      <c r="V3957" s="1"/>
    </row>
    <row r="3958" spans="17:22" ht="12.75" x14ac:dyDescent="0.2">
      <c r="Q3958" s="1"/>
      <c r="R3958" s="1"/>
      <c r="S3958" s="1"/>
      <c r="T3958" s="1"/>
      <c r="U3958" s="1"/>
      <c r="V3958" s="1"/>
    </row>
    <row r="3959" spans="17:22" ht="12.75" x14ac:dyDescent="0.2">
      <c r="Q3959" s="1"/>
      <c r="R3959" s="1"/>
      <c r="S3959" s="1"/>
      <c r="T3959" s="1"/>
      <c r="U3959" s="1"/>
      <c r="V3959" s="1"/>
    </row>
    <row r="3960" spans="17:22" ht="12.75" x14ac:dyDescent="0.2">
      <c r="Q3960" s="1"/>
      <c r="R3960" s="1"/>
      <c r="S3960" s="1"/>
      <c r="T3960" s="1"/>
      <c r="U3960" s="1"/>
      <c r="V3960" s="1"/>
    </row>
    <row r="3961" spans="17:22" ht="12.75" x14ac:dyDescent="0.2">
      <c r="Q3961" s="1"/>
      <c r="R3961" s="1"/>
      <c r="S3961" s="1"/>
      <c r="T3961" s="1"/>
      <c r="U3961" s="1"/>
      <c r="V3961" s="1"/>
    </row>
    <row r="3962" spans="17:22" ht="12.75" x14ac:dyDescent="0.2">
      <c r="Q3962" s="1"/>
      <c r="R3962" s="1"/>
      <c r="S3962" s="1"/>
      <c r="T3962" s="1"/>
      <c r="U3962" s="1"/>
      <c r="V3962" s="1"/>
    </row>
    <row r="3963" spans="17:22" ht="12.75" x14ac:dyDescent="0.2">
      <c r="Q3963" s="1"/>
      <c r="R3963" s="1"/>
      <c r="S3963" s="1"/>
      <c r="T3963" s="1"/>
      <c r="U3963" s="1"/>
      <c r="V3963" s="1"/>
    </row>
    <row r="3964" spans="17:22" ht="12.75" x14ac:dyDescent="0.2">
      <c r="Q3964" s="1"/>
      <c r="R3964" s="1"/>
      <c r="S3964" s="1"/>
      <c r="T3964" s="1"/>
      <c r="U3964" s="1"/>
      <c r="V3964" s="1"/>
    </row>
    <row r="3965" spans="17:22" ht="12.75" x14ac:dyDescent="0.2">
      <c r="Q3965" s="1"/>
      <c r="R3965" s="1"/>
      <c r="S3965" s="1"/>
      <c r="T3965" s="1"/>
      <c r="U3965" s="1"/>
      <c r="V3965" s="1"/>
    </row>
    <row r="3966" spans="17:22" ht="12.75" x14ac:dyDescent="0.2">
      <c r="Q3966" s="1"/>
      <c r="R3966" s="1"/>
      <c r="S3966" s="1"/>
      <c r="T3966" s="1"/>
      <c r="U3966" s="1"/>
      <c r="V3966" s="1"/>
    </row>
    <row r="3967" spans="17:22" ht="12.75" x14ac:dyDescent="0.2">
      <c r="Q3967" s="1"/>
      <c r="R3967" s="1"/>
      <c r="S3967" s="1"/>
      <c r="T3967" s="1"/>
      <c r="U3967" s="1"/>
      <c r="V3967" s="1"/>
    </row>
    <row r="3968" spans="17:22" ht="12.75" x14ac:dyDescent="0.2">
      <c r="Q3968" s="1"/>
      <c r="R3968" s="1"/>
      <c r="S3968" s="1"/>
      <c r="T3968" s="1"/>
      <c r="U3968" s="1"/>
      <c r="V3968" s="1"/>
    </row>
    <row r="3969" spans="17:22" ht="12.75" x14ac:dyDescent="0.2">
      <c r="Q3969" s="1"/>
      <c r="R3969" s="1"/>
      <c r="S3969" s="1"/>
      <c r="T3969" s="1"/>
      <c r="U3969" s="1"/>
      <c r="V3969" s="1"/>
    </row>
    <row r="3970" spans="17:22" ht="12.75" x14ac:dyDescent="0.2">
      <c r="Q3970" s="1"/>
      <c r="R3970" s="1"/>
      <c r="S3970" s="1"/>
      <c r="T3970" s="1"/>
      <c r="U3970" s="1"/>
      <c r="V3970" s="1"/>
    </row>
    <row r="3971" spans="17:22" ht="12.75" x14ac:dyDescent="0.2">
      <c r="Q3971" s="1"/>
      <c r="R3971" s="1"/>
      <c r="S3971" s="1"/>
      <c r="T3971" s="1"/>
      <c r="U3971" s="1"/>
      <c r="V3971" s="1"/>
    </row>
    <row r="3972" spans="17:22" ht="12.75" x14ac:dyDescent="0.2">
      <c r="Q3972" s="1"/>
      <c r="R3972" s="1"/>
      <c r="S3972" s="1"/>
      <c r="T3972" s="1"/>
      <c r="U3972" s="1"/>
      <c r="V3972" s="1"/>
    </row>
    <row r="3973" spans="17:22" ht="12.75" x14ac:dyDescent="0.2">
      <c r="Q3973" s="1"/>
      <c r="R3973" s="1"/>
      <c r="S3973" s="1"/>
      <c r="T3973" s="1"/>
      <c r="U3973" s="1"/>
      <c r="V3973" s="1"/>
    </row>
    <row r="3974" spans="17:22" ht="12.75" x14ac:dyDescent="0.2">
      <c r="Q3974" s="1"/>
      <c r="R3974" s="1"/>
      <c r="S3974" s="1"/>
      <c r="T3974" s="1"/>
      <c r="U3974" s="1"/>
      <c r="V3974" s="1"/>
    </row>
    <row r="3975" spans="17:22" ht="12.75" x14ac:dyDescent="0.2">
      <c r="Q3975" s="1"/>
      <c r="R3975" s="1"/>
      <c r="S3975" s="1"/>
      <c r="T3975" s="1"/>
      <c r="U3975" s="1"/>
      <c r="V3975" s="1"/>
    </row>
    <row r="3976" spans="17:22" ht="12.75" x14ac:dyDescent="0.2">
      <c r="Q3976" s="1"/>
      <c r="R3976" s="1"/>
      <c r="S3976" s="1"/>
      <c r="T3976" s="1"/>
      <c r="U3976" s="1"/>
      <c r="V3976" s="1"/>
    </row>
    <row r="3977" spans="17:22" ht="12.75" x14ac:dyDescent="0.2">
      <c r="Q3977" s="1"/>
      <c r="R3977" s="1"/>
      <c r="S3977" s="1"/>
      <c r="T3977" s="1"/>
      <c r="U3977" s="1"/>
      <c r="V3977" s="1"/>
    </row>
    <row r="3978" spans="17:22" ht="12.75" x14ac:dyDescent="0.2">
      <c r="Q3978" s="1"/>
      <c r="R3978" s="1"/>
      <c r="S3978" s="1"/>
      <c r="T3978" s="1"/>
      <c r="U3978" s="1"/>
      <c r="V3978" s="1"/>
    </row>
    <row r="3979" spans="17:22" ht="12.75" x14ac:dyDescent="0.2">
      <c r="Q3979" s="1"/>
      <c r="R3979" s="1"/>
      <c r="S3979" s="1"/>
      <c r="T3979" s="1"/>
      <c r="U3979" s="1"/>
      <c r="V3979" s="1"/>
    </row>
    <row r="3980" spans="17:22" ht="12.75" x14ac:dyDescent="0.2">
      <c r="Q3980" s="1"/>
      <c r="R3980" s="1"/>
      <c r="S3980" s="1"/>
      <c r="T3980" s="1"/>
      <c r="U3980" s="1"/>
      <c r="V3980" s="1"/>
    </row>
    <row r="3981" spans="17:22" ht="12.75" x14ac:dyDescent="0.2">
      <c r="Q3981" s="1"/>
      <c r="R3981" s="1"/>
      <c r="S3981" s="1"/>
      <c r="T3981" s="1"/>
      <c r="U3981" s="1"/>
      <c r="V3981" s="1"/>
    </row>
    <row r="3982" spans="17:22" ht="12.75" x14ac:dyDescent="0.2">
      <c r="Q3982" s="1"/>
      <c r="R3982" s="1"/>
      <c r="S3982" s="1"/>
      <c r="T3982" s="1"/>
      <c r="U3982" s="1"/>
      <c r="V3982" s="1"/>
    </row>
    <row r="3983" spans="17:22" ht="12.75" x14ac:dyDescent="0.2">
      <c r="Q3983" s="1"/>
      <c r="R3983" s="1"/>
      <c r="S3983" s="1"/>
      <c r="T3983" s="1"/>
      <c r="U3983" s="1"/>
      <c r="V3983" s="1"/>
    </row>
    <row r="3984" spans="17:22" ht="12.75" x14ac:dyDescent="0.2">
      <c r="Q3984" s="1"/>
      <c r="R3984" s="1"/>
      <c r="S3984" s="1"/>
      <c r="T3984" s="1"/>
      <c r="U3984" s="1"/>
      <c r="V3984" s="1"/>
    </row>
    <row r="3985" spans="17:22" ht="12.75" x14ac:dyDescent="0.2">
      <c r="Q3985" s="1"/>
      <c r="R3985" s="1"/>
      <c r="S3985" s="1"/>
      <c r="T3985" s="1"/>
      <c r="U3985" s="1"/>
      <c r="V3985" s="1"/>
    </row>
    <row r="3986" spans="17:22" ht="12.75" x14ac:dyDescent="0.2">
      <c r="Q3986" s="1"/>
      <c r="R3986" s="1"/>
      <c r="S3986" s="1"/>
      <c r="T3986" s="1"/>
      <c r="U3986" s="1"/>
      <c r="V3986" s="1"/>
    </row>
    <row r="3987" spans="17:22" ht="12.75" x14ac:dyDescent="0.2">
      <c r="Q3987" s="1"/>
      <c r="R3987" s="1"/>
      <c r="S3987" s="1"/>
      <c r="T3987" s="1"/>
      <c r="U3987" s="1"/>
      <c r="V3987" s="1"/>
    </row>
    <row r="3988" spans="17:22" ht="12.75" x14ac:dyDescent="0.2">
      <c r="Q3988" s="1"/>
      <c r="R3988" s="1"/>
      <c r="S3988" s="1"/>
      <c r="T3988" s="1"/>
      <c r="U3988" s="1"/>
      <c r="V3988" s="1"/>
    </row>
    <row r="3989" spans="17:22" ht="12.75" x14ac:dyDescent="0.2">
      <c r="Q3989" s="1"/>
      <c r="R3989" s="1"/>
      <c r="S3989" s="1"/>
      <c r="T3989" s="1"/>
      <c r="U3989" s="1"/>
      <c r="V3989" s="1"/>
    </row>
    <row r="3990" spans="17:22" ht="12.75" x14ac:dyDescent="0.2">
      <c r="Q3990" s="1"/>
      <c r="R3990" s="1"/>
      <c r="S3990" s="1"/>
      <c r="T3990" s="1"/>
      <c r="U3990" s="1"/>
      <c r="V3990" s="1"/>
    </row>
    <row r="3991" spans="17:22" ht="12.75" x14ac:dyDescent="0.2">
      <c r="Q3991" s="1"/>
      <c r="R3991" s="1"/>
      <c r="S3991" s="1"/>
      <c r="T3991" s="1"/>
      <c r="U3991" s="1"/>
      <c r="V3991" s="1"/>
    </row>
    <row r="3992" spans="17:22" ht="12.75" x14ac:dyDescent="0.2">
      <c r="Q3992" s="1"/>
      <c r="R3992" s="1"/>
      <c r="S3992" s="1"/>
      <c r="T3992" s="1"/>
      <c r="U3992" s="1"/>
      <c r="V3992" s="1"/>
    </row>
    <row r="3993" spans="17:22" ht="12.75" x14ac:dyDescent="0.2">
      <c r="Q3993" s="1"/>
      <c r="R3993" s="1"/>
      <c r="S3993" s="1"/>
      <c r="T3993" s="1"/>
      <c r="U3993" s="1"/>
      <c r="V3993" s="1"/>
    </row>
    <row r="3994" spans="17:22" ht="12.75" x14ac:dyDescent="0.2">
      <c r="Q3994" s="1"/>
      <c r="R3994" s="1"/>
      <c r="S3994" s="1"/>
      <c r="T3994" s="1"/>
      <c r="U3994" s="1"/>
      <c r="V3994" s="1"/>
    </row>
    <row r="3995" spans="17:22" ht="12.75" x14ac:dyDescent="0.2">
      <c r="Q3995" s="1"/>
      <c r="R3995" s="1"/>
      <c r="S3995" s="1"/>
      <c r="T3995" s="1"/>
      <c r="U3995" s="1"/>
      <c r="V3995" s="1"/>
    </row>
    <row r="3996" spans="17:22" ht="12.75" x14ac:dyDescent="0.2">
      <c r="Q3996" s="1"/>
      <c r="R3996" s="1"/>
      <c r="S3996" s="1"/>
      <c r="T3996" s="1"/>
      <c r="U3996" s="1"/>
      <c r="V3996" s="1"/>
    </row>
    <row r="3997" spans="17:22" ht="12.75" x14ac:dyDescent="0.2">
      <c r="Q3997" s="1"/>
      <c r="R3997" s="1"/>
      <c r="S3997" s="1"/>
      <c r="T3997" s="1"/>
      <c r="U3997" s="1"/>
      <c r="V3997" s="1"/>
    </row>
    <row r="3998" spans="17:22" ht="12.75" x14ac:dyDescent="0.2">
      <c r="Q3998" s="1"/>
      <c r="R3998" s="1"/>
      <c r="S3998" s="1"/>
      <c r="T3998" s="1"/>
      <c r="U3998" s="1"/>
      <c r="V3998" s="1"/>
    </row>
    <row r="3999" spans="17:22" ht="12.75" x14ac:dyDescent="0.2">
      <c r="Q3999" s="1"/>
      <c r="R3999" s="1"/>
      <c r="S3999" s="1"/>
      <c r="T3999" s="1"/>
      <c r="U3999" s="1"/>
      <c r="V3999" s="1"/>
    </row>
    <row r="4000" spans="17:22" ht="12.75" x14ac:dyDescent="0.2">
      <c r="Q4000" s="1"/>
      <c r="R4000" s="1"/>
      <c r="S4000" s="1"/>
      <c r="T4000" s="1"/>
      <c r="U4000" s="1"/>
      <c r="V4000" s="1"/>
    </row>
    <row r="4001" spans="17:22" ht="12.75" x14ac:dyDescent="0.2">
      <c r="Q4001" s="1"/>
      <c r="R4001" s="1"/>
      <c r="S4001" s="1"/>
      <c r="T4001" s="1"/>
      <c r="U4001" s="1"/>
      <c r="V4001" s="1"/>
    </row>
    <row r="4002" spans="17:22" ht="12.75" x14ac:dyDescent="0.2">
      <c r="Q4002" s="1"/>
      <c r="R4002" s="1"/>
      <c r="S4002" s="1"/>
      <c r="T4002" s="1"/>
      <c r="U4002" s="1"/>
      <c r="V4002" s="1"/>
    </row>
    <row r="4003" spans="17:22" ht="12.75" x14ac:dyDescent="0.2">
      <c r="Q4003" s="1"/>
      <c r="R4003" s="1"/>
      <c r="S4003" s="1"/>
      <c r="T4003" s="1"/>
      <c r="U4003" s="1"/>
      <c r="V4003" s="1"/>
    </row>
    <row r="4004" spans="17:22" ht="12.75" x14ac:dyDescent="0.2">
      <c r="Q4004" s="1"/>
      <c r="R4004" s="1"/>
      <c r="S4004" s="1"/>
      <c r="T4004" s="1"/>
      <c r="U4004" s="1"/>
      <c r="V4004" s="1"/>
    </row>
    <row r="4005" spans="17:22" ht="12.75" x14ac:dyDescent="0.2">
      <c r="Q4005" s="1"/>
      <c r="R4005" s="1"/>
      <c r="S4005" s="1"/>
      <c r="T4005" s="1"/>
      <c r="U4005" s="1"/>
      <c r="V4005" s="1"/>
    </row>
    <row r="4006" spans="17:22" ht="12.75" x14ac:dyDescent="0.2">
      <c r="Q4006" s="1"/>
      <c r="R4006" s="1"/>
      <c r="S4006" s="1"/>
      <c r="T4006" s="1"/>
      <c r="U4006" s="1"/>
      <c r="V4006" s="1"/>
    </row>
    <row r="4007" spans="17:22" ht="12.75" x14ac:dyDescent="0.2">
      <c r="Q4007" s="1"/>
      <c r="R4007" s="1"/>
      <c r="S4007" s="1"/>
      <c r="T4007" s="1"/>
      <c r="U4007" s="1"/>
      <c r="V4007" s="1"/>
    </row>
    <row r="4008" spans="17:22" ht="12.75" x14ac:dyDescent="0.2">
      <c r="Q4008" s="1"/>
      <c r="R4008" s="1"/>
      <c r="S4008" s="1"/>
      <c r="T4008" s="1"/>
      <c r="U4008" s="1"/>
      <c r="V4008" s="1"/>
    </row>
    <row r="4009" spans="17:22" ht="12.75" x14ac:dyDescent="0.2">
      <c r="Q4009" s="1"/>
      <c r="R4009" s="1"/>
      <c r="S4009" s="1"/>
      <c r="T4009" s="1"/>
      <c r="U4009" s="1"/>
      <c r="V4009" s="1"/>
    </row>
    <row r="4010" spans="17:22" ht="12.75" x14ac:dyDescent="0.2">
      <c r="Q4010" s="1"/>
      <c r="R4010" s="1"/>
      <c r="S4010" s="1"/>
      <c r="T4010" s="1"/>
      <c r="U4010" s="1"/>
      <c r="V4010" s="1"/>
    </row>
    <row r="4011" spans="17:22" ht="12.75" x14ac:dyDescent="0.2">
      <c r="Q4011" s="1"/>
      <c r="R4011" s="1"/>
      <c r="S4011" s="1"/>
      <c r="T4011" s="1"/>
      <c r="U4011" s="1"/>
      <c r="V4011" s="1"/>
    </row>
    <row r="4012" spans="17:22" ht="12.75" x14ac:dyDescent="0.2">
      <c r="Q4012" s="1"/>
      <c r="R4012" s="1"/>
      <c r="S4012" s="1"/>
      <c r="T4012" s="1"/>
      <c r="U4012" s="1"/>
      <c r="V4012" s="1"/>
    </row>
    <row r="4013" spans="17:22" ht="12.75" x14ac:dyDescent="0.2">
      <c r="Q4013" s="1"/>
      <c r="R4013" s="1"/>
      <c r="S4013" s="1"/>
      <c r="T4013" s="1"/>
      <c r="U4013" s="1"/>
      <c r="V4013" s="1"/>
    </row>
    <row r="4014" spans="17:22" ht="12.75" x14ac:dyDescent="0.2">
      <c r="Q4014" s="1"/>
      <c r="R4014" s="1"/>
      <c r="S4014" s="1"/>
      <c r="T4014" s="1"/>
      <c r="U4014" s="1"/>
      <c r="V4014" s="1"/>
    </row>
    <row r="4015" spans="17:22" ht="12.75" x14ac:dyDescent="0.2">
      <c r="Q4015" s="1"/>
      <c r="R4015" s="1"/>
      <c r="S4015" s="1"/>
      <c r="T4015" s="1"/>
      <c r="U4015" s="1"/>
      <c r="V4015" s="1"/>
    </row>
    <row r="4016" spans="17:22" ht="12.75" x14ac:dyDescent="0.2">
      <c r="Q4016" s="1"/>
      <c r="R4016" s="1"/>
      <c r="S4016" s="1"/>
      <c r="T4016" s="1"/>
      <c r="U4016" s="1"/>
      <c r="V4016" s="1"/>
    </row>
    <row r="4017" spans="17:22" ht="12.75" x14ac:dyDescent="0.2">
      <c r="Q4017" s="1"/>
      <c r="R4017" s="1"/>
      <c r="S4017" s="1"/>
      <c r="T4017" s="1"/>
      <c r="U4017" s="1"/>
      <c r="V4017" s="1"/>
    </row>
    <row r="4018" spans="17:22" ht="12.75" x14ac:dyDescent="0.2">
      <c r="Q4018" s="1"/>
      <c r="R4018" s="1"/>
      <c r="S4018" s="1"/>
      <c r="T4018" s="1"/>
      <c r="U4018" s="1"/>
      <c r="V4018" s="1"/>
    </row>
    <row r="4019" spans="17:22" ht="12.75" x14ac:dyDescent="0.2">
      <c r="Q4019" s="1"/>
      <c r="R4019" s="1"/>
      <c r="S4019" s="1"/>
      <c r="T4019" s="1"/>
      <c r="U4019" s="1"/>
      <c r="V4019" s="1"/>
    </row>
    <row r="4020" spans="17:22" ht="12.75" x14ac:dyDescent="0.2">
      <c r="Q4020" s="1"/>
      <c r="R4020" s="1"/>
      <c r="S4020" s="1"/>
      <c r="T4020" s="1"/>
      <c r="U4020" s="1"/>
      <c r="V4020" s="1"/>
    </row>
    <row r="4021" spans="17:22" ht="12.75" x14ac:dyDescent="0.2">
      <c r="Q4021" s="1"/>
      <c r="R4021" s="1"/>
      <c r="S4021" s="1"/>
      <c r="T4021" s="1"/>
      <c r="U4021" s="1"/>
      <c r="V4021" s="1"/>
    </row>
    <row r="4022" spans="17:22" ht="12.75" x14ac:dyDescent="0.2">
      <c r="Q4022" s="1"/>
      <c r="R4022" s="1"/>
      <c r="S4022" s="1"/>
      <c r="T4022" s="1"/>
      <c r="U4022" s="1"/>
      <c r="V4022" s="1"/>
    </row>
    <row r="4023" spans="17:22" ht="12.75" x14ac:dyDescent="0.2">
      <c r="Q4023" s="1"/>
      <c r="R4023" s="1"/>
      <c r="S4023" s="1"/>
      <c r="T4023" s="1"/>
      <c r="U4023" s="1"/>
      <c r="V4023" s="1"/>
    </row>
    <row r="4024" spans="17:22" ht="12.75" x14ac:dyDescent="0.2">
      <c r="Q4024" s="1"/>
      <c r="R4024" s="1"/>
      <c r="S4024" s="1"/>
      <c r="T4024" s="1"/>
      <c r="U4024" s="1"/>
      <c r="V4024" s="1"/>
    </row>
    <row r="4025" spans="17:22" ht="12.75" x14ac:dyDescent="0.2">
      <c r="Q4025" s="1"/>
      <c r="R4025" s="1"/>
      <c r="S4025" s="1"/>
      <c r="T4025" s="1"/>
      <c r="U4025" s="1"/>
      <c r="V4025" s="1"/>
    </row>
    <row r="4026" spans="17:22" ht="12.75" x14ac:dyDescent="0.2">
      <c r="Q4026" s="1"/>
      <c r="R4026" s="1"/>
      <c r="S4026" s="1"/>
      <c r="T4026" s="1"/>
      <c r="U4026" s="1"/>
      <c r="V4026" s="1"/>
    </row>
    <row r="4027" spans="17:22" ht="12.75" x14ac:dyDescent="0.2">
      <c r="Q4027" s="1"/>
      <c r="R4027" s="1"/>
      <c r="S4027" s="1"/>
      <c r="T4027" s="1"/>
      <c r="U4027" s="1"/>
      <c r="V4027" s="1"/>
    </row>
    <row r="4028" spans="17:22" ht="12.75" x14ac:dyDescent="0.2">
      <c r="Q4028" s="1"/>
      <c r="R4028" s="1"/>
      <c r="S4028" s="1"/>
      <c r="T4028" s="1"/>
      <c r="U4028" s="1"/>
      <c r="V4028" s="1"/>
    </row>
    <row r="4029" spans="17:22" ht="12.75" x14ac:dyDescent="0.2">
      <c r="Q4029" s="1"/>
      <c r="R4029" s="1"/>
      <c r="S4029" s="1"/>
      <c r="T4029" s="1"/>
      <c r="U4029" s="1"/>
      <c r="V4029" s="1"/>
    </row>
    <row r="4030" spans="17:22" ht="12.75" x14ac:dyDescent="0.2">
      <c r="Q4030" s="1"/>
      <c r="R4030" s="1"/>
      <c r="S4030" s="1"/>
      <c r="T4030" s="1"/>
      <c r="U4030" s="1"/>
      <c r="V4030" s="1"/>
    </row>
    <row r="4031" spans="17:22" ht="12.75" x14ac:dyDescent="0.2">
      <c r="Q4031" s="1"/>
      <c r="R4031" s="1"/>
      <c r="S4031" s="1"/>
      <c r="T4031" s="1"/>
      <c r="U4031" s="1"/>
      <c r="V4031" s="1"/>
    </row>
    <row r="4032" spans="17:22" ht="12.75" x14ac:dyDescent="0.2">
      <c r="Q4032" s="1"/>
      <c r="R4032" s="1"/>
      <c r="S4032" s="1"/>
      <c r="T4032" s="1"/>
      <c r="U4032" s="1"/>
      <c r="V4032" s="1"/>
    </row>
    <row r="4033" spans="17:22" ht="12.75" x14ac:dyDescent="0.2">
      <c r="Q4033" s="1"/>
      <c r="R4033" s="1"/>
      <c r="S4033" s="1"/>
      <c r="T4033" s="1"/>
      <c r="U4033" s="1"/>
      <c r="V4033" s="1"/>
    </row>
    <row r="4034" spans="17:22" ht="12.75" x14ac:dyDescent="0.2">
      <c r="Q4034" s="1"/>
      <c r="R4034" s="1"/>
      <c r="S4034" s="1"/>
      <c r="T4034" s="1"/>
      <c r="U4034" s="1"/>
      <c r="V4034" s="1"/>
    </row>
    <row r="4035" spans="17:22" ht="12.75" x14ac:dyDescent="0.2">
      <c r="Q4035" s="1"/>
      <c r="R4035" s="1"/>
      <c r="S4035" s="1"/>
      <c r="T4035" s="1"/>
      <c r="U4035" s="1"/>
      <c r="V4035" s="1"/>
    </row>
    <row r="4036" spans="17:22" ht="12.75" x14ac:dyDescent="0.2">
      <c r="Q4036" s="1"/>
      <c r="R4036" s="1"/>
      <c r="S4036" s="1"/>
      <c r="T4036" s="1"/>
      <c r="U4036" s="1"/>
      <c r="V4036" s="1"/>
    </row>
    <row r="4037" spans="17:22" ht="12.75" x14ac:dyDescent="0.2">
      <c r="Q4037" s="1"/>
      <c r="R4037" s="1"/>
      <c r="S4037" s="1"/>
      <c r="T4037" s="1"/>
      <c r="U4037" s="1"/>
      <c r="V4037" s="1"/>
    </row>
    <row r="4038" spans="17:22" ht="12.75" x14ac:dyDescent="0.2">
      <c r="Q4038" s="1"/>
      <c r="R4038" s="1"/>
      <c r="S4038" s="1"/>
      <c r="T4038" s="1"/>
      <c r="U4038" s="1"/>
      <c r="V4038" s="1"/>
    </row>
    <row r="4039" spans="17:22" ht="12.75" x14ac:dyDescent="0.2">
      <c r="Q4039" s="1"/>
      <c r="R4039" s="1"/>
      <c r="S4039" s="1"/>
      <c r="T4039" s="1"/>
      <c r="U4039" s="1"/>
      <c r="V4039" s="1"/>
    </row>
    <row r="4040" spans="17:22" ht="12.75" x14ac:dyDescent="0.2">
      <c r="Q4040" s="1"/>
      <c r="R4040" s="1"/>
      <c r="S4040" s="1"/>
      <c r="T4040" s="1"/>
      <c r="U4040" s="1"/>
      <c r="V4040" s="1"/>
    </row>
    <row r="4041" spans="17:22" ht="12.75" x14ac:dyDescent="0.2">
      <c r="Q4041" s="1"/>
      <c r="R4041" s="1"/>
      <c r="S4041" s="1"/>
      <c r="T4041" s="1"/>
      <c r="U4041" s="1"/>
      <c r="V4041" s="1"/>
    </row>
    <row r="4042" spans="17:22" ht="12.75" x14ac:dyDescent="0.2">
      <c r="Q4042" s="1"/>
      <c r="R4042" s="1"/>
      <c r="S4042" s="1"/>
      <c r="T4042" s="1"/>
      <c r="U4042" s="1"/>
      <c r="V4042" s="1"/>
    </row>
    <row r="4043" spans="17:22" ht="12.75" x14ac:dyDescent="0.2">
      <c r="Q4043" s="1"/>
      <c r="R4043" s="1"/>
      <c r="S4043" s="1"/>
      <c r="T4043" s="1"/>
      <c r="U4043" s="1"/>
      <c r="V4043" s="1"/>
    </row>
    <row r="4044" spans="17:22" ht="12.75" x14ac:dyDescent="0.2">
      <c r="Q4044" s="1"/>
      <c r="R4044" s="1"/>
      <c r="S4044" s="1"/>
      <c r="T4044" s="1"/>
      <c r="U4044" s="1"/>
      <c r="V4044" s="1"/>
    </row>
    <row r="4045" spans="17:22" ht="12.75" x14ac:dyDescent="0.2">
      <c r="Q4045" s="1"/>
      <c r="R4045" s="1"/>
      <c r="S4045" s="1"/>
      <c r="T4045" s="1"/>
      <c r="U4045" s="1"/>
      <c r="V4045" s="1"/>
    </row>
    <row r="4046" spans="17:22" ht="12.75" x14ac:dyDescent="0.2">
      <c r="Q4046" s="1"/>
      <c r="R4046" s="1"/>
      <c r="S4046" s="1"/>
      <c r="T4046" s="1"/>
      <c r="U4046" s="1"/>
      <c r="V4046" s="1"/>
    </row>
    <row r="4047" spans="17:22" ht="12.75" x14ac:dyDescent="0.2">
      <c r="Q4047" s="1"/>
      <c r="R4047" s="1"/>
      <c r="S4047" s="1"/>
      <c r="T4047" s="1"/>
      <c r="U4047" s="1"/>
      <c r="V4047" s="1"/>
    </row>
    <row r="4048" spans="17:22" ht="12.75" x14ac:dyDescent="0.2">
      <c r="Q4048" s="1"/>
      <c r="R4048" s="1"/>
      <c r="S4048" s="1"/>
      <c r="T4048" s="1"/>
      <c r="U4048" s="1"/>
      <c r="V4048" s="1"/>
    </row>
    <row r="4049" spans="17:22" ht="12.75" x14ac:dyDescent="0.2">
      <c r="Q4049" s="1"/>
      <c r="R4049" s="1"/>
      <c r="S4049" s="1"/>
      <c r="T4049" s="1"/>
      <c r="U4049" s="1"/>
      <c r="V4049" s="1"/>
    </row>
    <row r="4050" spans="17:22" ht="12.75" x14ac:dyDescent="0.2">
      <c r="Q4050" s="1"/>
      <c r="R4050" s="1"/>
      <c r="S4050" s="1"/>
      <c r="T4050" s="1"/>
      <c r="U4050" s="1"/>
      <c r="V4050" s="1"/>
    </row>
    <row r="4051" spans="17:22" ht="12.75" x14ac:dyDescent="0.2">
      <c r="Q4051" s="1"/>
      <c r="R4051" s="1"/>
      <c r="S4051" s="1"/>
      <c r="T4051" s="1"/>
      <c r="U4051" s="1"/>
      <c r="V4051" s="1"/>
    </row>
    <row r="4052" spans="17:22" ht="12.75" x14ac:dyDescent="0.2">
      <c r="Q4052" s="1"/>
      <c r="R4052" s="1"/>
      <c r="S4052" s="1"/>
      <c r="T4052" s="1"/>
      <c r="U4052" s="1"/>
      <c r="V4052" s="1"/>
    </row>
    <row r="4053" spans="17:22" ht="12.75" x14ac:dyDescent="0.2">
      <c r="Q4053" s="1"/>
      <c r="R4053" s="1"/>
      <c r="S4053" s="1"/>
      <c r="T4053" s="1"/>
      <c r="U4053" s="1"/>
      <c r="V4053" s="1"/>
    </row>
    <row r="4054" spans="17:22" ht="12.75" x14ac:dyDescent="0.2">
      <c r="Q4054" s="1"/>
      <c r="R4054" s="1"/>
      <c r="S4054" s="1"/>
      <c r="T4054" s="1"/>
      <c r="U4054" s="1"/>
      <c r="V4054" s="1"/>
    </row>
    <row r="4055" spans="17:22" ht="12.75" x14ac:dyDescent="0.2">
      <c r="Q4055" s="1"/>
      <c r="R4055" s="1"/>
      <c r="S4055" s="1"/>
      <c r="T4055" s="1"/>
      <c r="U4055" s="1"/>
      <c r="V4055" s="1"/>
    </row>
    <row r="4056" spans="17:22" ht="12.75" x14ac:dyDescent="0.2">
      <c r="Q4056" s="1"/>
      <c r="R4056" s="1"/>
      <c r="S4056" s="1"/>
      <c r="T4056" s="1"/>
      <c r="U4056" s="1"/>
      <c r="V4056" s="1"/>
    </row>
    <row r="4057" spans="17:22" ht="12.75" x14ac:dyDescent="0.2">
      <c r="Q4057" s="1"/>
      <c r="R4057" s="1"/>
      <c r="S4057" s="1"/>
      <c r="T4057" s="1"/>
      <c r="U4057" s="1"/>
      <c r="V4057" s="1"/>
    </row>
    <row r="4058" spans="17:22" ht="12.75" x14ac:dyDescent="0.2">
      <c r="Q4058" s="1"/>
      <c r="R4058" s="1"/>
      <c r="S4058" s="1"/>
      <c r="T4058" s="1"/>
      <c r="U4058" s="1"/>
      <c r="V4058" s="1"/>
    </row>
    <row r="4059" spans="17:22" ht="12.75" x14ac:dyDescent="0.2">
      <c r="Q4059" s="1"/>
      <c r="R4059" s="1"/>
      <c r="S4059" s="1"/>
      <c r="T4059" s="1"/>
      <c r="U4059" s="1"/>
      <c r="V4059" s="1"/>
    </row>
    <row r="4060" spans="17:22" ht="12.75" x14ac:dyDescent="0.2">
      <c r="Q4060" s="1"/>
      <c r="R4060" s="1"/>
      <c r="S4060" s="1"/>
      <c r="T4060" s="1"/>
      <c r="U4060" s="1"/>
      <c r="V4060" s="1"/>
    </row>
    <row r="4061" spans="17:22" ht="12.75" x14ac:dyDescent="0.2">
      <c r="Q4061" s="1"/>
      <c r="R4061" s="1"/>
      <c r="S4061" s="1"/>
      <c r="T4061" s="1"/>
      <c r="U4061" s="1"/>
      <c r="V4061" s="1"/>
    </row>
    <row r="4062" spans="17:22" ht="12.75" x14ac:dyDescent="0.2">
      <c r="Q4062" s="1"/>
      <c r="R4062" s="1"/>
      <c r="S4062" s="1"/>
      <c r="T4062" s="1"/>
      <c r="U4062" s="1"/>
      <c r="V4062" s="1"/>
    </row>
    <row r="4063" spans="17:22" ht="12.75" x14ac:dyDescent="0.2">
      <c r="Q4063" s="1"/>
      <c r="R4063" s="1"/>
      <c r="S4063" s="1"/>
      <c r="T4063" s="1"/>
      <c r="U4063" s="1"/>
      <c r="V4063" s="1"/>
    </row>
    <row r="4064" spans="17:22" ht="12.75" x14ac:dyDescent="0.2">
      <c r="Q4064" s="1"/>
      <c r="R4064" s="1"/>
      <c r="S4064" s="1"/>
      <c r="T4064" s="1"/>
      <c r="U4064" s="1"/>
      <c r="V4064" s="1"/>
    </row>
    <row r="4065" spans="17:22" ht="12.75" x14ac:dyDescent="0.2">
      <c r="Q4065" s="1"/>
      <c r="R4065" s="1"/>
      <c r="S4065" s="1"/>
      <c r="T4065" s="1"/>
      <c r="U4065" s="1"/>
      <c r="V4065" s="1"/>
    </row>
    <row r="4066" spans="17:22" ht="12.75" x14ac:dyDescent="0.2">
      <c r="Q4066" s="1"/>
      <c r="R4066" s="1"/>
      <c r="S4066" s="1"/>
      <c r="T4066" s="1"/>
      <c r="U4066" s="1"/>
      <c r="V4066" s="1"/>
    </row>
    <row r="4067" spans="17:22" ht="12.75" x14ac:dyDescent="0.2">
      <c r="Q4067" s="1"/>
      <c r="R4067" s="1"/>
      <c r="S4067" s="1"/>
      <c r="T4067" s="1"/>
      <c r="U4067" s="1"/>
      <c r="V4067" s="1"/>
    </row>
    <row r="4068" spans="17:22" ht="12.75" x14ac:dyDescent="0.2">
      <c r="Q4068" s="1"/>
      <c r="R4068" s="1"/>
      <c r="S4068" s="1"/>
      <c r="T4068" s="1"/>
      <c r="U4068" s="1"/>
      <c r="V4068" s="1"/>
    </row>
    <row r="4069" spans="17:22" ht="12.75" x14ac:dyDescent="0.2">
      <c r="Q4069" s="1"/>
      <c r="R4069" s="1"/>
      <c r="S4069" s="1"/>
      <c r="T4069" s="1"/>
      <c r="U4069" s="1"/>
      <c r="V4069" s="1"/>
    </row>
    <row r="4070" spans="17:22" ht="12.75" x14ac:dyDescent="0.2">
      <c r="Q4070" s="1"/>
      <c r="R4070" s="1"/>
      <c r="S4070" s="1"/>
      <c r="T4070" s="1"/>
      <c r="U4070" s="1"/>
      <c r="V4070" s="1"/>
    </row>
    <row r="4071" spans="17:22" ht="12.75" x14ac:dyDescent="0.2">
      <c r="Q4071" s="1"/>
      <c r="R4071" s="1"/>
      <c r="S4071" s="1"/>
      <c r="T4071" s="1"/>
      <c r="U4071" s="1"/>
      <c r="V4071" s="1"/>
    </row>
    <row r="4072" spans="17:22" ht="12.75" x14ac:dyDescent="0.2">
      <c r="Q4072" s="1"/>
      <c r="R4072" s="1"/>
      <c r="S4072" s="1"/>
      <c r="T4072" s="1"/>
      <c r="U4072" s="1"/>
      <c r="V4072" s="1"/>
    </row>
    <row r="4073" spans="17:22" ht="12.75" x14ac:dyDescent="0.2">
      <c r="Q4073" s="1"/>
      <c r="R4073" s="1"/>
      <c r="S4073" s="1"/>
      <c r="T4073" s="1"/>
      <c r="U4073" s="1"/>
      <c r="V4073" s="1"/>
    </row>
    <row r="4074" spans="17:22" ht="12.75" x14ac:dyDescent="0.2">
      <c r="Q4074" s="1"/>
      <c r="R4074" s="1"/>
      <c r="S4074" s="1"/>
      <c r="T4074" s="1"/>
      <c r="U4074" s="1"/>
      <c r="V4074" s="1"/>
    </row>
    <row r="4075" spans="17:22" ht="12.75" x14ac:dyDescent="0.2">
      <c r="Q4075" s="1"/>
      <c r="R4075" s="1"/>
      <c r="S4075" s="1"/>
      <c r="T4075" s="1"/>
      <c r="U4075" s="1"/>
      <c r="V4075" s="1"/>
    </row>
    <row r="4076" spans="17:22" ht="12.75" x14ac:dyDescent="0.2">
      <c r="Q4076" s="1"/>
      <c r="R4076" s="1"/>
      <c r="S4076" s="1"/>
      <c r="T4076" s="1"/>
      <c r="U4076" s="1"/>
      <c r="V4076" s="1"/>
    </row>
    <row r="4077" spans="17:22" ht="12.75" x14ac:dyDescent="0.2">
      <c r="Q4077" s="1"/>
      <c r="R4077" s="1"/>
      <c r="S4077" s="1"/>
      <c r="T4077" s="1"/>
      <c r="U4077" s="1"/>
      <c r="V4077" s="1"/>
    </row>
    <row r="4078" spans="17:22" ht="12.75" x14ac:dyDescent="0.2">
      <c r="Q4078" s="1"/>
      <c r="R4078" s="1"/>
      <c r="S4078" s="1"/>
      <c r="T4078" s="1"/>
      <c r="U4078" s="1"/>
      <c r="V4078" s="1"/>
    </row>
    <row r="4079" spans="17:22" ht="12.75" x14ac:dyDescent="0.2">
      <c r="Q4079" s="1"/>
      <c r="R4079" s="1"/>
      <c r="S4079" s="1"/>
      <c r="T4079" s="1"/>
      <c r="U4079" s="1"/>
      <c r="V4079" s="1"/>
    </row>
    <row r="4080" spans="17:22" ht="12.75" x14ac:dyDescent="0.2">
      <c r="Q4080" s="1"/>
      <c r="R4080" s="1"/>
      <c r="S4080" s="1"/>
      <c r="T4080" s="1"/>
      <c r="U4080" s="1"/>
      <c r="V4080" s="1"/>
    </row>
    <row r="4081" spans="17:22" ht="12.75" x14ac:dyDescent="0.2">
      <c r="Q4081" s="1"/>
      <c r="R4081" s="1"/>
      <c r="S4081" s="1"/>
      <c r="T4081" s="1"/>
      <c r="U4081" s="1"/>
      <c r="V4081" s="1"/>
    </row>
    <row r="4082" spans="17:22" ht="12.75" x14ac:dyDescent="0.2">
      <c r="Q4082" s="1"/>
      <c r="R4082" s="1"/>
      <c r="S4082" s="1"/>
      <c r="T4082" s="1"/>
      <c r="U4082" s="1"/>
      <c r="V4082" s="1"/>
    </row>
    <row r="4083" spans="17:22" ht="12.75" x14ac:dyDescent="0.2">
      <c r="Q4083" s="1"/>
      <c r="R4083" s="1"/>
      <c r="S4083" s="1"/>
      <c r="T4083" s="1"/>
      <c r="U4083" s="1"/>
      <c r="V4083" s="1"/>
    </row>
    <row r="4084" spans="17:22" ht="12.75" x14ac:dyDescent="0.2">
      <c r="Q4084" s="1"/>
      <c r="R4084" s="1"/>
      <c r="S4084" s="1"/>
      <c r="T4084" s="1"/>
      <c r="U4084" s="1"/>
      <c r="V4084" s="1"/>
    </row>
    <row r="4085" spans="17:22" ht="12.75" x14ac:dyDescent="0.2">
      <c r="Q4085" s="1"/>
      <c r="R4085" s="1"/>
      <c r="S4085" s="1"/>
      <c r="T4085" s="1"/>
      <c r="U4085" s="1"/>
      <c r="V4085" s="1"/>
    </row>
    <row r="4086" spans="17:22" ht="12.75" x14ac:dyDescent="0.2">
      <c r="Q4086" s="1"/>
      <c r="R4086" s="1"/>
      <c r="S4086" s="1"/>
      <c r="T4086" s="1"/>
      <c r="U4086" s="1"/>
      <c r="V4086" s="1"/>
    </row>
    <row r="4087" spans="17:22" ht="12.75" x14ac:dyDescent="0.2">
      <c r="Q4087" s="1"/>
      <c r="R4087" s="1"/>
      <c r="S4087" s="1"/>
      <c r="T4087" s="1"/>
      <c r="U4087" s="1"/>
      <c r="V4087" s="1"/>
    </row>
    <row r="4088" spans="17:22" ht="12.75" x14ac:dyDescent="0.2">
      <c r="Q4088" s="1"/>
      <c r="R4088" s="1"/>
      <c r="S4088" s="1"/>
      <c r="T4088" s="1"/>
      <c r="U4088" s="1"/>
      <c r="V4088" s="1"/>
    </row>
    <row r="4089" spans="17:22" ht="12.75" x14ac:dyDescent="0.2">
      <c r="Q4089" s="1"/>
      <c r="R4089" s="1"/>
      <c r="S4089" s="1"/>
      <c r="T4089" s="1"/>
      <c r="U4089" s="1"/>
      <c r="V4089" s="1"/>
    </row>
    <row r="4090" spans="17:22" ht="12.75" x14ac:dyDescent="0.2">
      <c r="Q4090" s="1"/>
      <c r="R4090" s="1"/>
      <c r="S4090" s="1"/>
      <c r="T4090" s="1"/>
      <c r="U4090" s="1"/>
      <c r="V4090" s="1"/>
    </row>
    <row r="4091" spans="17:22" ht="12.75" x14ac:dyDescent="0.2">
      <c r="Q4091" s="1"/>
      <c r="R4091" s="1"/>
      <c r="S4091" s="1"/>
      <c r="T4091" s="1"/>
      <c r="U4091" s="1"/>
      <c r="V4091" s="1"/>
    </row>
    <row r="4092" spans="17:22" ht="12.75" x14ac:dyDescent="0.2">
      <c r="Q4092" s="1"/>
      <c r="R4092" s="1"/>
      <c r="S4092" s="1"/>
      <c r="T4092" s="1"/>
      <c r="U4092" s="1"/>
      <c r="V4092" s="1"/>
    </row>
    <row r="4093" spans="17:22" ht="12.75" x14ac:dyDescent="0.2">
      <c r="Q4093" s="1"/>
      <c r="R4093" s="1"/>
      <c r="S4093" s="1"/>
      <c r="T4093" s="1"/>
      <c r="U4093" s="1"/>
      <c r="V4093" s="1"/>
    </row>
    <row r="4094" spans="17:22" ht="12.75" x14ac:dyDescent="0.2">
      <c r="Q4094" s="1"/>
      <c r="R4094" s="1"/>
      <c r="S4094" s="1"/>
      <c r="T4094" s="1"/>
      <c r="U4094" s="1"/>
      <c r="V4094" s="1"/>
    </row>
    <row r="4095" spans="17:22" ht="12.75" x14ac:dyDescent="0.2">
      <c r="Q4095" s="1"/>
      <c r="R4095" s="1"/>
      <c r="S4095" s="1"/>
      <c r="T4095" s="1"/>
      <c r="U4095" s="1"/>
      <c r="V4095" s="1"/>
    </row>
    <row r="4096" spans="17:22" ht="12.75" x14ac:dyDescent="0.2">
      <c r="Q4096" s="1"/>
      <c r="R4096" s="1"/>
      <c r="S4096" s="1"/>
      <c r="T4096" s="1"/>
      <c r="U4096" s="1"/>
      <c r="V4096" s="1"/>
    </row>
    <row r="4097" spans="17:22" ht="12.75" x14ac:dyDescent="0.2">
      <c r="Q4097" s="1"/>
      <c r="R4097" s="1"/>
      <c r="S4097" s="1"/>
      <c r="T4097" s="1"/>
      <c r="U4097" s="1"/>
      <c r="V4097" s="1"/>
    </row>
    <row r="4098" spans="17:22" ht="12.75" x14ac:dyDescent="0.2">
      <c r="Q4098" s="1"/>
      <c r="R4098" s="1"/>
      <c r="S4098" s="1"/>
      <c r="T4098" s="1"/>
      <c r="U4098" s="1"/>
      <c r="V4098" s="1"/>
    </row>
    <row r="4099" spans="17:22" ht="12.75" x14ac:dyDescent="0.2">
      <c r="Q4099" s="1"/>
      <c r="R4099" s="1"/>
      <c r="S4099" s="1"/>
      <c r="T4099" s="1"/>
      <c r="U4099" s="1"/>
      <c r="V4099" s="1"/>
    </row>
    <row r="4100" spans="17:22" ht="12.75" x14ac:dyDescent="0.2">
      <c r="Q4100" s="1"/>
      <c r="R4100" s="1"/>
      <c r="S4100" s="1"/>
      <c r="T4100" s="1"/>
      <c r="U4100" s="1"/>
      <c r="V4100" s="1"/>
    </row>
    <row r="4101" spans="17:22" ht="12.75" x14ac:dyDescent="0.2">
      <c r="Q4101" s="1"/>
      <c r="R4101" s="1"/>
      <c r="S4101" s="1"/>
      <c r="T4101" s="1"/>
      <c r="U4101" s="1"/>
      <c r="V4101" s="1"/>
    </row>
    <row r="4102" spans="17:22" ht="12.75" x14ac:dyDescent="0.2">
      <c r="Q4102" s="1"/>
      <c r="R4102" s="1"/>
      <c r="S4102" s="1"/>
      <c r="T4102" s="1"/>
      <c r="U4102" s="1"/>
      <c r="V4102" s="1"/>
    </row>
    <row r="4103" spans="17:22" ht="12.75" x14ac:dyDescent="0.2">
      <c r="Q4103" s="1"/>
      <c r="R4103" s="1"/>
      <c r="S4103" s="1"/>
      <c r="T4103" s="1"/>
      <c r="U4103" s="1"/>
      <c r="V4103" s="1"/>
    </row>
    <row r="4104" spans="17:22" ht="12.75" x14ac:dyDescent="0.2">
      <c r="Q4104" s="1"/>
      <c r="R4104" s="1"/>
      <c r="S4104" s="1"/>
      <c r="T4104" s="1"/>
      <c r="U4104" s="1"/>
      <c r="V4104" s="1"/>
    </row>
    <row r="4105" spans="17:22" ht="12.75" x14ac:dyDescent="0.2">
      <c r="Q4105" s="1"/>
      <c r="R4105" s="1"/>
      <c r="S4105" s="1"/>
      <c r="T4105" s="1"/>
      <c r="U4105" s="1"/>
      <c r="V4105" s="1"/>
    </row>
    <row r="4106" spans="17:22" ht="12.75" x14ac:dyDescent="0.2">
      <c r="Q4106" s="1"/>
      <c r="R4106" s="1"/>
      <c r="S4106" s="1"/>
      <c r="T4106" s="1"/>
      <c r="U4106" s="1"/>
      <c r="V4106" s="1"/>
    </row>
    <row r="4107" spans="17:22" ht="12.75" x14ac:dyDescent="0.2">
      <c r="Q4107" s="1"/>
      <c r="R4107" s="1"/>
      <c r="S4107" s="1"/>
      <c r="T4107" s="1"/>
      <c r="U4107" s="1"/>
      <c r="V4107" s="1"/>
    </row>
    <row r="4108" spans="17:22" ht="12.75" x14ac:dyDescent="0.2">
      <c r="Q4108" s="1"/>
      <c r="R4108" s="1"/>
      <c r="S4108" s="1"/>
      <c r="T4108" s="1"/>
      <c r="U4108" s="1"/>
      <c r="V4108" s="1"/>
    </row>
    <row r="4109" spans="17:22" ht="12.75" x14ac:dyDescent="0.2">
      <c r="Q4109" s="1"/>
      <c r="R4109" s="1"/>
      <c r="S4109" s="1"/>
      <c r="T4109" s="1"/>
      <c r="U4109" s="1"/>
      <c r="V4109" s="1"/>
    </row>
    <row r="4110" spans="17:22" ht="12.75" x14ac:dyDescent="0.2">
      <c r="Q4110" s="1"/>
      <c r="R4110" s="1"/>
      <c r="S4110" s="1"/>
      <c r="T4110" s="1"/>
      <c r="U4110" s="1"/>
      <c r="V4110" s="1"/>
    </row>
    <row r="4111" spans="17:22" ht="12.75" x14ac:dyDescent="0.2">
      <c r="Q4111" s="1"/>
      <c r="R4111" s="1"/>
      <c r="S4111" s="1"/>
      <c r="T4111" s="1"/>
      <c r="U4111" s="1"/>
      <c r="V4111" s="1"/>
    </row>
    <row r="4112" spans="17:22" ht="12.75" x14ac:dyDescent="0.2">
      <c r="Q4112" s="1"/>
      <c r="R4112" s="1"/>
      <c r="S4112" s="1"/>
      <c r="T4112" s="1"/>
      <c r="U4112" s="1"/>
      <c r="V4112" s="1"/>
    </row>
    <row r="4113" spans="17:22" ht="12.75" x14ac:dyDescent="0.2">
      <c r="Q4113" s="1"/>
      <c r="R4113" s="1"/>
      <c r="S4113" s="1"/>
      <c r="T4113" s="1"/>
      <c r="U4113" s="1"/>
      <c r="V4113" s="1"/>
    </row>
    <row r="4114" spans="17:22" ht="12.75" x14ac:dyDescent="0.2">
      <c r="Q4114" s="1"/>
      <c r="R4114" s="1"/>
      <c r="S4114" s="1"/>
      <c r="T4114" s="1"/>
      <c r="U4114" s="1"/>
      <c r="V4114" s="1"/>
    </row>
    <row r="4115" spans="17:22" ht="12.75" x14ac:dyDescent="0.2">
      <c r="Q4115" s="1"/>
      <c r="R4115" s="1"/>
      <c r="S4115" s="1"/>
      <c r="T4115" s="1"/>
      <c r="U4115" s="1"/>
      <c r="V4115" s="1"/>
    </row>
    <row r="4116" spans="17:22" ht="12.75" x14ac:dyDescent="0.2">
      <c r="Q4116" s="1"/>
      <c r="R4116" s="1"/>
      <c r="S4116" s="1"/>
      <c r="T4116" s="1"/>
      <c r="U4116" s="1"/>
      <c r="V4116" s="1"/>
    </row>
    <row r="4117" spans="17:22" ht="12.75" x14ac:dyDescent="0.2">
      <c r="Q4117" s="1"/>
      <c r="R4117" s="1"/>
      <c r="S4117" s="1"/>
      <c r="T4117" s="1"/>
      <c r="U4117" s="1"/>
      <c r="V4117" s="1"/>
    </row>
    <row r="4118" spans="17:22" ht="12.75" x14ac:dyDescent="0.2">
      <c r="Q4118" s="1"/>
      <c r="R4118" s="1"/>
      <c r="S4118" s="1"/>
      <c r="T4118" s="1"/>
      <c r="U4118" s="1"/>
      <c r="V4118" s="1"/>
    </row>
    <row r="4119" spans="17:22" ht="12.75" x14ac:dyDescent="0.2">
      <c r="Q4119" s="1"/>
      <c r="R4119" s="1"/>
      <c r="S4119" s="1"/>
      <c r="T4119" s="1"/>
      <c r="U4119" s="1"/>
      <c r="V4119" s="1"/>
    </row>
    <row r="4120" spans="17:22" ht="12.75" x14ac:dyDescent="0.2">
      <c r="Q4120" s="1"/>
      <c r="R4120" s="1"/>
      <c r="S4120" s="1"/>
      <c r="T4120" s="1"/>
      <c r="U4120" s="1"/>
      <c r="V4120" s="1"/>
    </row>
    <row r="4121" spans="17:22" ht="12.75" x14ac:dyDescent="0.2">
      <c r="Q4121" s="1"/>
      <c r="R4121" s="1"/>
      <c r="S4121" s="1"/>
      <c r="T4121" s="1"/>
      <c r="U4121" s="1"/>
      <c r="V4121" s="1"/>
    </row>
    <row r="4122" spans="17:22" ht="12.75" x14ac:dyDescent="0.2">
      <c r="Q4122" s="1"/>
      <c r="R4122" s="1"/>
      <c r="S4122" s="1"/>
      <c r="T4122" s="1"/>
      <c r="U4122" s="1"/>
      <c r="V4122" s="1"/>
    </row>
    <row r="4123" spans="17:22" ht="12.75" x14ac:dyDescent="0.2">
      <c r="Q4123" s="1"/>
      <c r="R4123" s="1"/>
      <c r="S4123" s="1"/>
      <c r="T4123" s="1"/>
      <c r="U4123" s="1"/>
      <c r="V4123" s="1"/>
    </row>
    <row r="4124" spans="17:22" ht="12.75" x14ac:dyDescent="0.2">
      <c r="Q4124" s="1"/>
      <c r="R4124" s="1"/>
      <c r="S4124" s="1"/>
      <c r="T4124" s="1"/>
      <c r="U4124" s="1"/>
      <c r="V4124" s="1"/>
    </row>
    <row r="4125" spans="17:22" ht="12.75" x14ac:dyDescent="0.2">
      <c r="Q4125" s="1"/>
      <c r="R4125" s="1"/>
      <c r="S4125" s="1"/>
      <c r="T4125" s="1"/>
      <c r="U4125" s="1"/>
      <c r="V4125" s="1"/>
    </row>
    <row r="4126" spans="17:22" ht="12.75" x14ac:dyDescent="0.2">
      <c r="Q4126" s="1"/>
      <c r="R4126" s="1"/>
      <c r="S4126" s="1"/>
      <c r="T4126" s="1"/>
      <c r="U4126" s="1"/>
      <c r="V4126" s="1"/>
    </row>
    <row r="4127" spans="17:22" ht="12.75" x14ac:dyDescent="0.2">
      <c r="Q4127" s="1"/>
      <c r="R4127" s="1"/>
      <c r="S4127" s="1"/>
      <c r="T4127" s="1"/>
      <c r="U4127" s="1"/>
      <c r="V4127" s="1"/>
    </row>
    <row r="4128" spans="17:22" ht="12.75" x14ac:dyDescent="0.2">
      <c r="Q4128" s="1"/>
      <c r="R4128" s="1"/>
      <c r="S4128" s="1"/>
      <c r="T4128" s="1"/>
      <c r="U4128" s="1"/>
      <c r="V4128" s="1"/>
    </row>
    <row r="4129" spans="17:22" ht="12.75" x14ac:dyDescent="0.2">
      <c r="Q4129" s="1"/>
      <c r="R4129" s="1"/>
      <c r="S4129" s="1"/>
      <c r="T4129" s="1"/>
      <c r="U4129" s="1"/>
      <c r="V4129" s="1"/>
    </row>
    <row r="4130" spans="17:22" ht="12.75" x14ac:dyDescent="0.2">
      <c r="Q4130" s="1"/>
      <c r="R4130" s="1"/>
      <c r="S4130" s="1"/>
      <c r="T4130" s="1"/>
      <c r="U4130" s="1"/>
      <c r="V4130" s="1"/>
    </row>
    <row r="4131" spans="17:22" ht="12.75" x14ac:dyDescent="0.2">
      <c r="Q4131" s="1"/>
      <c r="R4131" s="1"/>
      <c r="S4131" s="1"/>
      <c r="T4131" s="1"/>
      <c r="U4131" s="1"/>
      <c r="V4131" s="1"/>
    </row>
    <row r="4132" spans="17:22" ht="12.75" x14ac:dyDescent="0.2">
      <c r="Q4132" s="1"/>
      <c r="R4132" s="1"/>
      <c r="S4132" s="1"/>
      <c r="T4132" s="1"/>
      <c r="U4132" s="1"/>
      <c r="V4132" s="1"/>
    </row>
    <row r="4133" spans="17:22" ht="12.75" x14ac:dyDescent="0.2">
      <c r="Q4133" s="1"/>
      <c r="R4133" s="1"/>
      <c r="S4133" s="1"/>
      <c r="T4133" s="1"/>
      <c r="U4133" s="1"/>
      <c r="V4133" s="1"/>
    </row>
    <row r="4134" spans="17:22" ht="12.75" x14ac:dyDescent="0.2">
      <c r="Q4134" s="1"/>
      <c r="R4134" s="1"/>
      <c r="S4134" s="1"/>
      <c r="T4134" s="1"/>
      <c r="U4134" s="1"/>
      <c r="V4134" s="1"/>
    </row>
    <row r="4135" spans="17:22" ht="12.75" x14ac:dyDescent="0.2">
      <c r="Q4135" s="1"/>
      <c r="R4135" s="1"/>
      <c r="S4135" s="1"/>
      <c r="T4135" s="1"/>
      <c r="U4135" s="1"/>
      <c r="V4135" s="1"/>
    </row>
    <row r="4136" spans="17:22" ht="12.75" x14ac:dyDescent="0.2">
      <c r="Q4136" s="1"/>
      <c r="R4136" s="1"/>
      <c r="S4136" s="1"/>
      <c r="T4136" s="1"/>
      <c r="U4136" s="1"/>
      <c r="V4136" s="1"/>
    </row>
    <row r="4137" spans="17:22" ht="12.75" x14ac:dyDescent="0.2">
      <c r="Q4137" s="1"/>
      <c r="R4137" s="1"/>
      <c r="S4137" s="1"/>
      <c r="T4137" s="1"/>
      <c r="U4137" s="1"/>
      <c r="V4137" s="1"/>
    </row>
    <row r="4138" spans="17:22" ht="12.75" x14ac:dyDescent="0.2">
      <c r="Q4138" s="1"/>
      <c r="R4138" s="1"/>
      <c r="S4138" s="1"/>
      <c r="T4138" s="1"/>
      <c r="U4138" s="1"/>
      <c r="V4138" s="1"/>
    </row>
    <row r="4139" spans="17:22" ht="12.75" x14ac:dyDescent="0.2">
      <c r="Q4139" s="1"/>
      <c r="R4139" s="1"/>
      <c r="S4139" s="1"/>
      <c r="T4139" s="1"/>
      <c r="U4139" s="1"/>
      <c r="V4139" s="1"/>
    </row>
    <row r="4140" spans="17:22" ht="12.75" x14ac:dyDescent="0.2">
      <c r="Q4140" s="1"/>
      <c r="R4140" s="1"/>
      <c r="S4140" s="1"/>
      <c r="T4140" s="1"/>
      <c r="U4140" s="1"/>
      <c r="V4140" s="1"/>
    </row>
    <row r="4141" spans="17:22" ht="12.75" x14ac:dyDescent="0.2">
      <c r="Q4141" s="1"/>
      <c r="R4141" s="1"/>
      <c r="S4141" s="1"/>
      <c r="T4141" s="1"/>
      <c r="U4141" s="1"/>
      <c r="V4141" s="1"/>
    </row>
    <row r="4142" spans="17:22" ht="12.75" x14ac:dyDescent="0.2">
      <c r="Q4142" s="1"/>
      <c r="R4142" s="1"/>
      <c r="S4142" s="1"/>
      <c r="T4142" s="1"/>
      <c r="U4142" s="1"/>
      <c r="V4142" s="1"/>
    </row>
    <row r="4143" spans="17:22" ht="12.75" x14ac:dyDescent="0.2">
      <c r="Q4143" s="1"/>
      <c r="R4143" s="1"/>
      <c r="S4143" s="1"/>
      <c r="T4143" s="1"/>
      <c r="U4143" s="1"/>
      <c r="V4143" s="1"/>
    </row>
    <row r="4144" spans="17:22" ht="12.75" x14ac:dyDescent="0.2">
      <c r="Q4144" s="1"/>
      <c r="R4144" s="1"/>
      <c r="S4144" s="1"/>
      <c r="T4144" s="1"/>
      <c r="U4144" s="1"/>
      <c r="V4144" s="1"/>
    </row>
    <row r="4145" spans="17:22" ht="12.75" x14ac:dyDescent="0.2">
      <c r="Q4145" s="1"/>
      <c r="R4145" s="1"/>
      <c r="S4145" s="1"/>
      <c r="T4145" s="1"/>
      <c r="U4145" s="1"/>
      <c r="V4145" s="1"/>
    </row>
    <row r="4146" spans="17:22" ht="12.75" x14ac:dyDescent="0.2">
      <c r="Q4146" s="1"/>
      <c r="R4146" s="1"/>
      <c r="S4146" s="1"/>
      <c r="T4146" s="1"/>
      <c r="U4146" s="1"/>
      <c r="V4146" s="1"/>
    </row>
    <row r="4147" spans="17:22" ht="12.75" x14ac:dyDescent="0.2">
      <c r="Q4147" s="1"/>
      <c r="R4147" s="1"/>
      <c r="S4147" s="1"/>
      <c r="T4147" s="1"/>
      <c r="U4147" s="1"/>
      <c r="V4147" s="1"/>
    </row>
    <row r="4148" spans="17:22" ht="12.75" x14ac:dyDescent="0.2">
      <c r="Q4148" s="1"/>
      <c r="R4148" s="1"/>
      <c r="S4148" s="1"/>
      <c r="T4148" s="1"/>
      <c r="U4148" s="1"/>
      <c r="V4148" s="1"/>
    </row>
    <row r="4149" spans="17:22" ht="12.75" x14ac:dyDescent="0.2">
      <c r="Q4149" s="1"/>
      <c r="R4149" s="1"/>
      <c r="S4149" s="1"/>
      <c r="T4149" s="1"/>
      <c r="U4149" s="1"/>
      <c r="V4149" s="1"/>
    </row>
    <row r="4150" spans="17:22" ht="12.75" x14ac:dyDescent="0.2">
      <c r="Q4150" s="1"/>
      <c r="R4150" s="1"/>
      <c r="S4150" s="1"/>
      <c r="T4150" s="1"/>
      <c r="U4150" s="1"/>
      <c r="V4150" s="1"/>
    </row>
    <row r="4151" spans="17:22" ht="12.75" x14ac:dyDescent="0.2">
      <c r="Q4151" s="1"/>
      <c r="R4151" s="1"/>
      <c r="S4151" s="1"/>
      <c r="T4151" s="1"/>
      <c r="U4151" s="1"/>
      <c r="V4151" s="1"/>
    </row>
    <row r="4152" spans="17:22" ht="12.75" x14ac:dyDescent="0.2">
      <c r="Q4152" s="1"/>
      <c r="R4152" s="1"/>
      <c r="S4152" s="1"/>
      <c r="T4152" s="1"/>
      <c r="U4152" s="1"/>
      <c r="V4152" s="1"/>
    </row>
    <row r="4153" spans="17:22" ht="12.75" x14ac:dyDescent="0.2">
      <c r="Q4153" s="1"/>
      <c r="R4153" s="1"/>
      <c r="S4153" s="1"/>
      <c r="T4153" s="1"/>
      <c r="U4153" s="1"/>
      <c r="V4153" s="1"/>
    </row>
    <row r="4154" spans="17:22" ht="12.75" x14ac:dyDescent="0.2">
      <c r="Q4154" s="1"/>
      <c r="R4154" s="1"/>
      <c r="S4154" s="1"/>
      <c r="T4154" s="1"/>
      <c r="U4154" s="1"/>
      <c r="V4154" s="1"/>
    </row>
    <row r="4155" spans="17:22" ht="12.75" x14ac:dyDescent="0.2">
      <c r="Q4155" s="1"/>
      <c r="R4155" s="1"/>
      <c r="S4155" s="1"/>
      <c r="T4155" s="1"/>
      <c r="U4155" s="1"/>
      <c r="V4155" s="1"/>
    </row>
    <row r="4156" spans="17:22" ht="12.75" x14ac:dyDescent="0.2">
      <c r="Q4156" s="1"/>
      <c r="R4156" s="1"/>
      <c r="S4156" s="1"/>
      <c r="T4156" s="1"/>
      <c r="U4156" s="1"/>
      <c r="V4156" s="1"/>
    </row>
    <row r="4157" spans="17:22" ht="12.75" x14ac:dyDescent="0.2">
      <c r="Q4157" s="1"/>
      <c r="R4157" s="1"/>
      <c r="S4157" s="1"/>
      <c r="T4157" s="1"/>
      <c r="U4157" s="1"/>
      <c r="V4157" s="1"/>
    </row>
    <row r="4158" spans="17:22" ht="12.75" x14ac:dyDescent="0.2">
      <c r="Q4158" s="1"/>
      <c r="R4158" s="1"/>
      <c r="S4158" s="1"/>
      <c r="T4158" s="1"/>
      <c r="U4158" s="1"/>
      <c r="V4158" s="1"/>
    </row>
    <row r="4159" spans="17:22" ht="12.75" x14ac:dyDescent="0.2">
      <c r="Q4159" s="1"/>
      <c r="R4159" s="1"/>
      <c r="S4159" s="1"/>
      <c r="T4159" s="1"/>
      <c r="U4159" s="1"/>
      <c r="V4159" s="1"/>
    </row>
    <row r="4160" spans="17:22" ht="12.75" x14ac:dyDescent="0.2">
      <c r="Q4160" s="1"/>
      <c r="R4160" s="1"/>
      <c r="S4160" s="1"/>
      <c r="T4160" s="1"/>
      <c r="U4160" s="1"/>
      <c r="V4160" s="1"/>
    </row>
    <row r="4161" spans="17:22" ht="12.75" x14ac:dyDescent="0.2">
      <c r="Q4161" s="1"/>
      <c r="R4161" s="1"/>
      <c r="S4161" s="1"/>
      <c r="T4161" s="1"/>
      <c r="U4161" s="1"/>
      <c r="V4161" s="1"/>
    </row>
    <row r="4162" spans="17:22" ht="12.75" x14ac:dyDescent="0.2">
      <c r="Q4162" s="1"/>
      <c r="R4162" s="1"/>
      <c r="S4162" s="1"/>
      <c r="T4162" s="1"/>
      <c r="U4162" s="1"/>
      <c r="V4162" s="1"/>
    </row>
    <row r="4163" spans="17:22" ht="12.75" x14ac:dyDescent="0.2">
      <c r="Q4163" s="1"/>
      <c r="R4163" s="1"/>
      <c r="S4163" s="1"/>
      <c r="T4163" s="1"/>
      <c r="U4163" s="1"/>
      <c r="V4163" s="1"/>
    </row>
    <row r="4164" spans="17:22" ht="12.75" x14ac:dyDescent="0.2">
      <c r="Q4164" s="1"/>
      <c r="R4164" s="1"/>
      <c r="S4164" s="1"/>
      <c r="T4164" s="1"/>
      <c r="U4164" s="1"/>
      <c r="V4164" s="1"/>
    </row>
    <row r="4165" spans="17:22" ht="12.75" x14ac:dyDescent="0.2">
      <c r="Q4165" s="1"/>
      <c r="R4165" s="1"/>
      <c r="S4165" s="1"/>
      <c r="T4165" s="1"/>
      <c r="U4165" s="1"/>
      <c r="V4165" s="1"/>
    </row>
    <row r="4166" spans="17:22" ht="12.75" x14ac:dyDescent="0.2">
      <c r="Q4166" s="1"/>
      <c r="R4166" s="1"/>
      <c r="S4166" s="1"/>
      <c r="T4166" s="1"/>
      <c r="U4166" s="1"/>
      <c r="V4166" s="1"/>
    </row>
    <row r="4167" spans="17:22" ht="12.75" x14ac:dyDescent="0.2">
      <c r="Q4167" s="1"/>
      <c r="R4167" s="1"/>
      <c r="S4167" s="1"/>
      <c r="T4167" s="1"/>
      <c r="U4167" s="1"/>
      <c r="V4167" s="1"/>
    </row>
    <row r="4168" spans="17:22" ht="12.75" x14ac:dyDescent="0.2">
      <c r="Q4168" s="1"/>
      <c r="R4168" s="1"/>
      <c r="S4168" s="1"/>
      <c r="T4168" s="1"/>
      <c r="U4168" s="1"/>
      <c r="V4168" s="1"/>
    </row>
    <row r="4169" spans="17:22" ht="12.75" x14ac:dyDescent="0.2">
      <c r="Q4169" s="1"/>
      <c r="R4169" s="1"/>
      <c r="S4169" s="1"/>
      <c r="T4169" s="1"/>
      <c r="U4169" s="1"/>
      <c r="V4169" s="1"/>
    </row>
    <row r="4170" spans="17:22" ht="12.75" x14ac:dyDescent="0.2">
      <c r="Q4170" s="1"/>
      <c r="R4170" s="1"/>
      <c r="S4170" s="1"/>
      <c r="T4170" s="1"/>
      <c r="U4170" s="1"/>
      <c r="V4170" s="1"/>
    </row>
    <row r="4171" spans="17:22" ht="12.75" x14ac:dyDescent="0.2">
      <c r="Q4171" s="1"/>
      <c r="R4171" s="1"/>
      <c r="S4171" s="1"/>
      <c r="T4171" s="1"/>
      <c r="U4171" s="1"/>
      <c r="V4171" s="1"/>
    </row>
    <row r="4172" spans="17:22" ht="12.75" x14ac:dyDescent="0.2">
      <c r="Q4172" s="1"/>
      <c r="R4172" s="1"/>
      <c r="S4172" s="1"/>
      <c r="T4172" s="1"/>
      <c r="U4172" s="1"/>
      <c r="V4172" s="1"/>
    </row>
    <row r="4173" spans="17:22" ht="12.75" x14ac:dyDescent="0.2">
      <c r="Q4173" s="1"/>
      <c r="R4173" s="1"/>
      <c r="S4173" s="1"/>
      <c r="T4173" s="1"/>
      <c r="U4173" s="1"/>
      <c r="V4173" s="1"/>
    </row>
    <row r="4174" spans="17:22" ht="12.75" x14ac:dyDescent="0.2">
      <c r="Q4174" s="1"/>
      <c r="R4174" s="1"/>
      <c r="S4174" s="1"/>
      <c r="T4174" s="1"/>
      <c r="U4174" s="1"/>
      <c r="V4174" s="1"/>
    </row>
    <row r="4175" spans="17:22" ht="12.75" x14ac:dyDescent="0.2">
      <c r="Q4175" s="1"/>
      <c r="R4175" s="1"/>
      <c r="S4175" s="1"/>
      <c r="T4175" s="1"/>
      <c r="U4175" s="1"/>
      <c r="V4175" s="1"/>
    </row>
    <row r="4176" spans="17:22" ht="12.75" x14ac:dyDescent="0.2">
      <c r="Q4176" s="1"/>
      <c r="R4176" s="1"/>
      <c r="S4176" s="1"/>
      <c r="T4176" s="1"/>
      <c r="U4176" s="1"/>
      <c r="V4176" s="1"/>
    </row>
    <row r="4177" spans="17:22" ht="12.75" x14ac:dyDescent="0.2">
      <c r="Q4177" s="1"/>
      <c r="R4177" s="1"/>
      <c r="S4177" s="1"/>
      <c r="T4177" s="1"/>
      <c r="U4177" s="1"/>
      <c r="V4177" s="1"/>
    </row>
    <row r="4178" spans="17:22" ht="12.75" x14ac:dyDescent="0.2">
      <c r="Q4178" s="1"/>
      <c r="R4178" s="1"/>
      <c r="S4178" s="1"/>
      <c r="T4178" s="1"/>
      <c r="U4178" s="1"/>
      <c r="V4178" s="1"/>
    </row>
    <row r="4179" spans="17:22" ht="12.75" x14ac:dyDescent="0.2">
      <c r="Q4179" s="1"/>
      <c r="R4179" s="1"/>
      <c r="S4179" s="1"/>
      <c r="T4179" s="1"/>
      <c r="U4179" s="1"/>
      <c r="V4179" s="1"/>
    </row>
    <row r="4180" spans="17:22" ht="12.75" x14ac:dyDescent="0.2">
      <c r="Q4180" s="1"/>
      <c r="R4180" s="1"/>
      <c r="S4180" s="1"/>
      <c r="T4180" s="1"/>
      <c r="U4180" s="1"/>
      <c r="V4180" s="1"/>
    </row>
    <row r="4181" spans="17:22" ht="12.75" x14ac:dyDescent="0.2">
      <c r="Q4181" s="1"/>
      <c r="R4181" s="1"/>
      <c r="S4181" s="1"/>
      <c r="T4181" s="1"/>
      <c r="U4181" s="1"/>
      <c r="V4181" s="1"/>
    </row>
    <row r="4182" spans="17:22" ht="12.75" x14ac:dyDescent="0.2">
      <c r="Q4182" s="1"/>
      <c r="R4182" s="1"/>
      <c r="S4182" s="1"/>
      <c r="T4182" s="1"/>
      <c r="U4182" s="1"/>
      <c r="V4182" s="1"/>
    </row>
    <row r="4183" spans="17:22" ht="12.75" x14ac:dyDescent="0.2">
      <c r="Q4183" s="1"/>
      <c r="R4183" s="1"/>
      <c r="S4183" s="1"/>
      <c r="T4183" s="1"/>
      <c r="U4183" s="1"/>
      <c r="V4183" s="1"/>
    </row>
    <row r="4184" spans="17:22" ht="12.75" x14ac:dyDescent="0.2">
      <c r="Q4184" s="1"/>
      <c r="R4184" s="1"/>
      <c r="S4184" s="1"/>
      <c r="T4184" s="1"/>
      <c r="U4184" s="1"/>
      <c r="V4184" s="1"/>
    </row>
    <row r="4185" spans="17:22" ht="12.75" x14ac:dyDescent="0.2">
      <c r="Q4185" s="1"/>
      <c r="R4185" s="1"/>
      <c r="S4185" s="1"/>
      <c r="T4185" s="1"/>
      <c r="U4185" s="1"/>
      <c r="V4185" s="1"/>
    </row>
    <row r="4186" spans="17:22" ht="12.75" x14ac:dyDescent="0.2">
      <c r="Q4186" s="1"/>
      <c r="R4186" s="1"/>
      <c r="S4186" s="1"/>
      <c r="T4186" s="1"/>
      <c r="U4186" s="1"/>
      <c r="V4186" s="1"/>
    </row>
    <row r="4187" spans="17:22" ht="12.75" x14ac:dyDescent="0.2">
      <c r="Q4187" s="1"/>
      <c r="R4187" s="1"/>
      <c r="S4187" s="1"/>
      <c r="T4187" s="1"/>
      <c r="U4187" s="1"/>
      <c r="V4187" s="1"/>
    </row>
    <row r="4188" spans="17:22" ht="12.75" x14ac:dyDescent="0.2">
      <c r="Q4188" s="1"/>
      <c r="R4188" s="1"/>
      <c r="S4188" s="1"/>
      <c r="T4188" s="1"/>
      <c r="U4188" s="1"/>
      <c r="V4188" s="1"/>
    </row>
    <row r="4189" spans="17:22" ht="12.75" x14ac:dyDescent="0.2">
      <c r="Q4189" s="1"/>
      <c r="R4189" s="1"/>
      <c r="S4189" s="1"/>
      <c r="T4189" s="1"/>
      <c r="U4189" s="1"/>
      <c r="V4189" s="1"/>
    </row>
    <row r="4190" spans="17:22" ht="12.75" x14ac:dyDescent="0.2">
      <c r="Q4190" s="1"/>
      <c r="R4190" s="1"/>
      <c r="S4190" s="1"/>
      <c r="T4190" s="1"/>
      <c r="U4190" s="1"/>
      <c r="V4190" s="1"/>
    </row>
    <row r="4191" spans="17:22" ht="12.75" x14ac:dyDescent="0.2">
      <c r="Q4191" s="1"/>
      <c r="R4191" s="1"/>
      <c r="S4191" s="1"/>
      <c r="T4191" s="1"/>
      <c r="U4191" s="1"/>
      <c r="V4191" s="1"/>
    </row>
    <row r="4192" spans="17:22" ht="12.75" x14ac:dyDescent="0.2">
      <c r="Q4192" s="1"/>
      <c r="R4192" s="1"/>
      <c r="S4192" s="1"/>
      <c r="T4192" s="1"/>
      <c r="U4192" s="1"/>
      <c r="V4192" s="1"/>
    </row>
    <row r="4193" spans="17:22" ht="12.75" x14ac:dyDescent="0.2">
      <c r="Q4193" s="1"/>
      <c r="R4193" s="1"/>
      <c r="S4193" s="1"/>
      <c r="T4193" s="1"/>
      <c r="U4193" s="1"/>
      <c r="V4193" s="1"/>
    </row>
    <row r="4194" spans="17:22" ht="12.75" x14ac:dyDescent="0.2">
      <c r="Q4194" s="1"/>
      <c r="R4194" s="1"/>
      <c r="S4194" s="1"/>
      <c r="T4194" s="1"/>
      <c r="U4194" s="1"/>
      <c r="V4194" s="1"/>
    </row>
    <row r="4195" spans="17:22" ht="12.75" x14ac:dyDescent="0.2">
      <c r="Q4195" s="1"/>
      <c r="R4195" s="1"/>
      <c r="S4195" s="1"/>
      <c r="T4195" s="1"/>
      <c r="U4195" s="1"/>
      <c r="V4195" s="1"/>
    </row>
    <row r="4196" spans="17:22" ht="12.75" x14ac:dyDescent="0.2">
      <c r="Q4196" s="1"/>
      <c r="R4196" s="1"/>
      <c r="S4196" s="1"/>
      <c r="T4196" s="1"/>
      <c r="U4196" s="1"/>
      <c r="V4196" s="1"/>
    </row>
    <row r="4197" spans="17:22" ht="12.75" x14ac:dyDescent="0.2">
      <c r="Q4197" s="1"/>
      <c r="R4197" s="1"/>
      <c r="S4197" s="1"/>
      <c r="T4197" s="1"/>
      <c r="U4197" s="1"/>
      <c r="V4197" s="1"/>
    </row>
    <row r="4198" spans="17:22" ht="12.75" x14ac:dyDescent="0.2">
      <c r="Q4198" s="1"/>
      <c r="R4198" s="1"/>
      <c r="S4198" s="1"/>
      <c r="T4198" s="1"/>
      <c r="U4198" s="1"/>
      <c r="V4198" s="1"/>
    </row>
    <row r="4199" spans="17:22" ht="12.75" x14ac:dyDescent="0.2">
      <c r="Q4199" s="1"/>
      <c r="R4199" s="1"/>
      <c r="S4199" s="1"/>
      <c r="T4199" s="1"/>
      <c r="U4199" s="1"/>
      <c r="V4199" s="1"/>
    </row>
    <row r="4200" spans="17:22" ht="12.75" x14ac:dyDescent="0.2">
      <c r="Q4200" s="1"/>
      <c r="R4200" s="1"/>
      <c r="S4200" s="1"/>
      <c r="T4200" s="1"/>
      <c r="U4200" s="1"/>
      <c r="V4200" s="1"/>
    </row>
    <row r="4201" spans="17:22" ht="12.75" x14ac:dyDescent="0.2">
      <c r="Q4201" s="1"/>
      <c r="R4201" s="1"/>
      <c r="S4201" s="1"/>
      <c r="T4201" s="1"/>
      <c r="U4201" s="1"/>
      <c r="V4201" s="1"/>
    </row>
    <row r="4202" spans="17:22" ht="12.75" x14ac:dyDescent="0.2">
      <c r="Q4202" s="1"/>
      <c r="R4202" s="1"/>
      <c r="S4202" s="1"/>
      <c r="T4202" s="1"/>
      <c r="U4202" s="1"/>
      <c r="V4202" s="1"/>
    </row>
    <row r="4203" spans="17:22" ht="12.75" x14ac:dyDescent="0.2">
      <c r="Q4203" s="1"/>
      <c r="R4203" s="1"/>
      <c r="S4203" s="1"/>
      <c r="T4203" s="1"/>
      <c r="U4203" s="1"/>
      <c r="V4203" s="1"/>
    </row>
    <row r="4204" spans="17:22" ht="12.75" x14ac:dyDescent="0.2">
      <c r="Q4204" s="1"/>
      <c r="R4204" s="1"/>
      <c r="S4204" s="1"/>
      <c r="T4204" s="1"/>
      <c r="U4204" s="1"/>
      <c r="V4204" s="1"/>
    </row>
    <row r="4205" spans="17:22" ht="12.75" x14ac:dyDescent="0.2">
      <c r="Q4205" s="1"/>
      <c r="R4205" s="1"/>
      <c r="S4205" s="1"/>
      <c r="T4205" s="1"/>
      <c r="U4205" s="1"/>
      <c r="V4205" s="1"/>
    </row>
    <row r="4206" spans="17:22" ht="12.75" x14ac:dyDescent="0.2">
      <c r="Q4206" s="1"/>
      <c r="R4206" s="1"/>
      <c r="S4206" s="1"/>
      <c r="T4206" s="1"/>
      <c r="U4206" s="1"/>
      <c r="V4206" s="1"/>
    </row>
    <row r="4207" spans="17:22" ht="12.75" x14ac:dyDescent="0.2">
      <c r="Q4207" s="1"/>
      <c r="R4207" s="1"/>
      <c r="S4207" s="1"/>
      <c r="T4207" s="1"/>
      <c r="U4207" s="1"/>
      <c r="V4207" s="1"/>
    </row>
    <row r="4208" spans="17:22" ht="12.75" x14ac:dyDescent="0.2">
      <c r="Q4208" s="1"/>
      <c r="R4208" s="1"/>
      <c r="S4208" s="1"/>
      <c r="T4208" s="1"/>
      <c r="U4208" s="1"/>
      <c r="V4208" s="1"/>
    </row>
    <row r="4209" spans="17:22" ht="12.75" x14ac:dyDescent="0.2">
      <c r="Q4209" s="1"/>
      <c r="R4209" s="1"/>
      <c r="S4209" s="1"/>
      <c r="T4209" s="1"/>
      <c r="U4209" s="1"/>
      <c r="V4209" s="1"/>
    </row>
    <row r="4210" spans="17:22" ht="12.75" x14ac:dyDescent="0.2">
      <c r="Q4210" s="1"/>
      <c r="R4210" s="1"/>
      <c r="S4210" s="1"/>
      <c r="T4210" s="1"/>
      <c r="U4210" s="1"/>
      <c r="V4210" s="1"/>
    </row>
    <row r="4211" spans="17:22" ht="12.75" x14ac:dyDescent="0.2">
      <c r="Q4211" s="1"/>
      <c r="R4211" s="1"/>
      <c r="S4211" s="1"/>
      <c r="T4211" s="1"/>
      <c r="U4211" s="1"/>
      <c r="V4211" s="1"/>
    </row>
    <row r="4212" spans="17:22" ht="12.75" x14ac:dyDescent="0.2">
      <c r="Q4212" s="1"/>
      <c r="R4212" s="1"/>
      <c r="S4212" s="1"/>
      <c r="T4212" s="1"/>
      <c r="U4212" s="1"/>
      <c r="V4212" s="1"/>
    </row>
    <row r="4213" spans="17:22" ht="12.75" x14ac:dyDescent="0.2">
      <c r="Q4213" s="1"/>
      <c r="R4213" s="1"/>
      <c r="S4213" s="1"/>
      <c r="T4213" s="1"/>
      <c r="U4213" s="1"/>
      <c r="V4213" s="1"/>
    </row>
    <row r="4214" spans="17:22" ht="12.75" x14ac:dyDescent="0.2">
      <c r="Q4214" s="1"/>
      <c r="R4214" s="1"/>
      <c r="S4214" s="1"/>
      <c r="T4214" s="1"/>
      <c r="U4214" s="1"/>
      <c r="V4214" s="1"/>
    </row>
    <row r="4215" spans="17:22" ht="12.75" x14ac:dyDescent="0.2">
      <c r="Q4215" s="1"/>
      <c r="R4215" s="1"/>
      <c r="S4215" s="1"/>
      <c r="T4215" s="1"/>
      <c r="U4215" s="1"/>
      <c r="V4215" s="1"/>
    </row>
    <row r="4216" spans="17:22" ht="12.75" x14ac:dyDescent="0.2">
      <c r="Q4216" s="1"/>
      <c r="R4216" s="1"/>
      <c r="S4216" s="1"/>
      <c r="T4216" s="1"/>
      <c r="U4216" s="1"/>
      <c r="V4216" s="1"/>
    </row>
    <row r="4217" spans="17:22" ht="12.75" x14ac:dyDescent="0.2">
      <c r="Q4217" s="1"/>
      <c r="R4217" s="1"/>
      <c r="S4217" s="1"/>
      <c r="T4217" s="1"/>
      <c r="U4217" s="1"/>
      <c r="V4217" s="1"/>
    </row>
    <row r="4218" spans="17:22" ht="12.75" x14ac:dyDescent="0.2">
      <c r="Q4218" s="1"/>
      <c r="R4218" s="1"/>
      <c r="S4218" s="1"/>
      <c r="T4218" s="1"/>
      <c r="U4218" s="1"/>
      <c r="V4218" s="1"/>
    </row>
    <row r="4219" spans="17:22" ht="12.75" x14ac:dyDescent="0.2">
      <c r="Q4219" s="1"/>
      <c r="R4219" s="1"/>
      <c r="S4219" s="1"/>
      <c r="T4219" s="1"/>
      <c r="U4219" s="1"/>
      <c r="V4219" s="1"/>
    </row>
    <row r="4220" spans="17:22" ht="12.75" x14ac:dyDescent="0.2">
      <c r="Q4220" s="1"/>
      <c r="R4220" s="1"/>
      <c r="S4220" s="1"/>
      <c r="T4220" s="1"/>
      <c r="U4220" s="1"/>
      <c r="V4220" s="1"/>
    </row>
    <row r="4221" spans="17:22" ht="12.75" x14ac:dyDescent="0.2">
      <c r="Q4221" s="1"/>
      <c r="R4221" s="1"/>
      <c r="S4221" s="1"/>
      <c r="T4221" s="1"/>
      <c r="U4221" s="1"/>
      <c r="V4221" s="1"/>
    </row>
    <row r="4222" spans="17:22" ht="12.75" x14ac:dyDescent="0.2">
      <c r="Q4222" s="1"/>
      <c r="R4222" s="1"/>
      <c r="S4222" s="1"/>
      <c r="T4222" s="1"/>
      <c r="U4222" s="1"/>
      <c r="V4222" s="1"/>
    </row>
    <row r="4223" spans="17:22" ht="12.75" x14ac:dyDescent="0.2">
      <c r="Q4223" s="1"/>
      <c r="R4223" s="1"/>
      <c r="S4223" s="1"/>
      <c r="T4223" s="1"/>
      <c r="U4223" s="1"/>
      <c r="V4223" s="1"/>
    </row>
    <row r="4224" spans="17:22" ht="12.75" x14ac:dyDescent="0.2">
      <c r="Q4224" s="1"/>
      <c r="R4224" s="1"/>
      <c r="S4224" s="1"/>
      <c r="T4224" s="1"/>
      <c r="U4224" s="1"/>
      <c r="V4224" s="1"/>
    </row>
    <row r="4225" spans="17:22" ht="12.75" x14ac:dyDescent="0.2">
      <c r="Q4225" s="1"/>
      <c r="R4225" s="1"/>
      <c r="S4225" s="1"/>
      <c r="T4225" s="1"/>
      <c r="U4225" s="1"/>
      <c r="V4225" s="1"/>
    </row>
    <row r="4226" spans="17:22" ht="12.75" x14ac:dyDescent="0.2">
      <c r="Q4226" s="1"/>
      <c r="R4226" s="1"/>
      <c r="S4226" s="1"/>
      <c r="T4226" s="1"/>
      <c r="U4226" s="1"/>
      <c r="V4226" s="1"/>
    </row>
    <row r="4227" spans="17:22" ht="12.75" x14ac:dyDescent="0.2">
      <c r="Q4227" s="1"/>
      <c r="R4227" s="1"/>
      <c r="S4227" s="1"/>
      <c r="T4227" s="1"/>
      <c r="U4227" s="1"/>
      <c r="V4227" s="1"/>
    </row>
    <row r="4228" spans="17:22" ht="12.75" x14ac:dyDescent="0.2">
      <c r="Q4228" s="1"/>
      <c r="R4228" s="1"/>
      <c r="S4228" s="1"/>
      <c r="T4228" s="1"/>
      <c r="U4228" s="1"/>
      <c r="V4228" s="1"/>
    </row>
    <row r="4229" spans="17:22" ht="12.75" x14ac:dyDescent="0.2">
      <c r="Q4229" s="1"/>
      <c r="R4229" s="1"/>
      <c r="S4229" s="1"/>
      <c r="T4229" s="1"/>
      <c r="U4229" s="1"/>
      <c r="V4229" s="1"/>
    </row>
    <row r="4230" spans="17:22" ht="12.75" x14ac:dyDescent="0.2">
      <c r="Q4230" s="1"/>
      <c r="R4230" s="1"/>
      <c r="S4230" s="1"/>
      <c r="T4230" s="1"/>
      <c r="U4230" s="1"/>
      <c r="V4230" s="1"/>
    </row>
    <row r="4231" spans="17:22" ht="12.75" x14ac:dyDescent="0.2">
      <c r="Q4231" s="1"/>
      <c r="R4231" s="1"/>
      <c r="S4231" s="1"/>
      <c r="T4231" s="1"/>
      <c r="U4231" s="1"/>
      <c r="V4231" s="1"/>
    </row>
    <row r="4232" spans="17:22" ht="12.75" x14ac:dyDescent="0.2">
      <c r="Q4232" s="1"/>
      <c r="R4232" s="1"/>
      <c r="S4232" s="1"/>
      <c r="T4232" s="1"/>
      <c r="U4232" s="1"/>
      <c r="V4232" s="1"/>
    </row>
    <row r="4233" spans="17:22" ht="12.75" x14ac:dyDescent="0.2">
      <c r="Q4233" s="1"/>
      <c r="R4233" s="1"/>
      <c r="S4233" s="1"/>
      <c r="T4233" s="1"/>
      <c r="U4233" s="1"/>
      <c r="V4233" s="1"/>
    </row>
    <row r="4234" spans="17:22" ht="12.75" x14ac:dyDescent="0.2">
      <c r="Q4234" s="1"/>
      <c r="R4234" s="1"/>
      <c r="S4234" s="1"/>
      <c r="T4234" s="1"/>
      <c r="U4234" s="1"/>
      <c r="V4234" s="1"/>
    </row>
    <row r="4235" spans="17:22" ht="12.75" x14ac:dyDescent="0.2">
      <c r="Q4235" s="1"/>
      <c r="R4235" s="1"/>
      <c r="S4235" s="1"/>
      <c r="T4235" s="1"/>
      <c r="U4235" s="1"/>
      <c r="V4235" s="1"/>
    </row>
    <row r="4236" spans="17:22" ht="12.75" x14ac:dyDescent="0.2">
      <c r="Q4236" s="1"/>
      <c r="R4236" s="1"/>
      <c r="S4236" s="1"/>
      <c r="T4236" s="1"/>
      <c r="U4236" s="1"/>
      <c r="V4236" s="1"/>
    </row>
    <row r="4237" spans="17:22" ht="12.75" x14ac:dyDescent="0.2">
      <c r="Q4237" s="1"/>
      <c r="R4237" s="1"/>
      <c r="S4237" s="1"/>
      <c r="T4237" s="1"/>
      <c r="U4237" s="1"/>
      <c r="V4237" s="1"/>
    </row>
    <row r="4238" spans="17:22" ht="12.75" x14ac:dyDescent="0.2">
      <c r="Q4238" s="1"/>
      <c r="R4238" s="1"/>
      <c r="S4238" s="1"/>
      <c r="T4238" s="1"/>
      <c r="U4238" s="1"/>
      <c r="V4238" s="1"/>
    </row>
    <row r="4239" spans="17:22" ht="12.75" x14ac:dyDescent="0.2">
      <c r="Q4239" s="1"/>
      <c r="R4239" s="1"/>
      <c r="S4239" s="1"/>
      <c r="T4239" s="1"/>
      <c r="U4239" s="1"/>
      <c r="V4239" s="1"/>
    </row>
    <row r="4240" spans="17:22" ht="12.75" x14ac:dyDescent="0.2">
      <c r="Q4240" s="1"/>
      <c r="R4240" s="1"/>
      <c r="S4240" s="1"/>
      <c r="T4240" s="1"/>
      <c r="U4240" s="1"/>
      <c r="V4240" s="1"/>
    </row>
    <row r="4241" spans="17:22" ht="12.75" x14ac:dyDescent="0.2">
      <c r="Q4241" s="1"/>
      <c r="R4241" s="1"/>
      <c r="S4241" s="1"/>
      <c r="T4241" s="1"/>
      <c r="U4241" s="1"/>
      <c r="V4241" s="1"/>
    </row>
    <row r="4242" spans="17:22" ht="12.75" x14ac:dyDescent="0.2">
      <c r="Q4242" s="1"/>
      <c r="R4242" s="1"/>
      <c r="S4242" s="1"/>
      <c r="T4242" s="1"/>
      <c r="U4242" s="1"/>
      <c r="V4242" s="1"/>
    </row>
    <row r="4243" spans="17:22" ht="12.75" x14ac:dyDescent="0.2">
      <c r="Q4243" s="1"/>
      <c r="R4243" s="1"/>
      <c r="S4243" s="1"/>
      <c r="T4243" s="1"/>
      <c r="U4243" s="1"/>
      <c r="V4243" s="1"/>
    </row>
    <row r="4244" spans="17:22" ht="12.75" x14ac:dyDescent="0.2">
      <c r="Q4244" s="1"/>
      <c r="R4244" s="1"/>
      <c r="S4244" s="1"/>
      <c r="T4244" s="1"/>
      <c r="U4244" s="1"/>
      <c r="V4244" s="1"/>
    </row>
    <row r="4245" spans="17:22" ht="12.75" x14ac:dyDescent="0.2">
      <c r="Q4245" s="1"/>
      <c r="R4245" s="1"/>
      <c r="S4245" s="1"/>
      <c r="T4245" s="1"/>
      <c r="U4245" s="1"/>
      <c r="V4245" s="1"/>
    </row>
    <row r="4246" spans="17:22" ht="12.75" x14ac:dyDescent="0.2">
      <c r="Q4246" s="1"/>
      <c r="R4246" s="1"/>
      <c r="S4246" s="1"/>
      <c r="T4246" s="1"/>
      <c r="U4246" s="1"/>
      <c r="V4246" s="1"/>
    </row>
    <row r="4247" spans="17:22" ht="12.75" x14ac:dyDescent="0.2">
      <c r="Q4247" s="1"/>
      <c r="R4247" s="1"/>
      <c r="S4247" s="1"/>
      <c r="T4247" s="1"/>
      <c r="U4247" s="1"/>
      <c r="V4247" s="1"/>
    </row>
    <row r="4248" spans="17:22" ht="12.75" x14ac:dyDescent="0.2">
      <c r="Q4248" s="1"/>
      <c r="R4248" s="1"/>
      <c r="S4248" s="1"/>
      <c r="T4248" s="1"/>
      <c r="U4248" s="1"/>
      <c r="V4248" s="1"/>
    </row>
    <row r="4249" spans="17:22" ht="12.75" x14ac:dyDescent="0.2">
      <c r="Q4249" s="1"/>
      <c r="R4249" s="1"/>
      <c r="S4249" s="1"/>
      <c r="T4249" s="1"/>
      <c r="U4249" s="1"/>
      <c r="V4249" s="1"/>
    </row>
    <row r="4250" spans="17:22" ht="12.75" x14ac:dyDescent="0.2">
      <c r="Q4250" s="1"/>
      <c r="R4250" s="1"/>
      <c r="S4250" s="1"/>
      <c r="T4250" s="1"/>
      <c r="U4250" s="1"/>
      <c r="V4250" s="1"/>
    </row>
    <row r="4251" spans="17:22" ht="12.75" x14ac:dyDescent="0.2">
      <c r="Q4251" s="1"/>
      <c r="R4251" s="1"/>
      <c r="S4251" s="1"/>
      <c r="T4251" s="1"/>
      <c r="U4251" s="1"/>
      <c r="V4251" s="1"/>
    </row>
    <row r="4252" spans="17:22" ht="12.75" x14ac:dyDescent="0.2">
      <c r="Q4252" s="1"/>
      <c r="R4252" s="1"/>
      <c r="S4252" s="1"/>
      <c r="T4252" s="1"/>
      <c r="U4252" s="1"/>
      <c r="V4252" s="1"/>
    </row>
    <row r="4253" spans="17:22" ht="12.75" x14ac:dyDescent="0.2">
      <c r="Q4253" s="1"/>
      <c r="R4253" s="1"/>
      <c r="S4253" s="1"/>
      <c r="T4253" s="1"/>
      <c r="U4253" s="1"/>
      <c r="V4253" s="1"/>
    </row>
    <row r="4254" spans="17:22" ht="12.75" x14ac:dyDescent="0.2">
      <c r="Q4254" s="1"/>
      <c r="R4254" s="1"/>
      <c r="S4254" s="1"/>
      <c r="T4254" s="1"/>
      <c r="U4254" s="1"/>
      <c r="V4254" s="1"/>
    </row>
    <row r="4255" spans="17:22" ht="12.75" x14ac:dyDescent="0.2">
      <c r="Q4255" s="1"/>
      <c r="R4255" s="1"/>
      <c r="S4255" s="1"/>
      <c r="T4255" s="1"/>
      <c r="U4255" s="1"/>
      <c r="V4255" s="1"/>
    </row>
    <row r="4256" spans="17:22" ht="12.75" x14ac:dyDescent="0.2">
      <c r="Q4256" s="1"/>
      <c r="R4256" s="1"/>
      <c r="S4256" s="1"/>
      <c r="T4256" s="1"/>
      <c r="U4256" s="1"/>
      <c r="V4256" s="1"/>
    </row>
    <row r="4257" spans="17:22" ht="12.75" x14ac:dyDescent="0.2">
      <c r="Q4257" s="1"/>
      <c r="R4257" s="1"/>
      <c r="S4257" s="1"/>
      <c r="T4257" s="1"/>
      <c r="U4257" s="1"/>
      <c r="V4257" s="1"/>
    </row>
    <row r="4258" spans="17:22" ht="12.75" x14ac:dyDescent="0.2">
      <c r="Q4258" s="1"/>
      <c r="R4258" s="1"/>
      <c r="S4258" s="1"/>
      <c r="T4258" s="1"/>
      <c r="U4258" s="1"/>
      <c r="V4258" s="1"/>
    </row>
    <row r="4259" spans="17:22" ht="12.75" x14ac:dyDescent="0.2">
      <c r="Q4259" s="1"/>
      <c r="R4259" s="1"/>
      <c r="S4259" s="1"/>
      <c r="T4259" s="1"/>
      <c r="U4259" s="1"/>
      <c r="V4259" s="1"/>
    </row>
    <row r="4260" spans="17:22" ht="12.75" x14ac:dyDescent="0.2">
      <c r="Q4260" s="1"/>
      <c r="R4260" s="1"/>
      <c r="S4260" s="1"/>
      <c r="T4260" s="1"/>
      <c r="U4260" s="1"/>
      <c r="V4260" s="1"/>
    </row>
    <row r="4261" spans="17:22" ht="12.75" x14ac:dyDescent="0.2">
      <c r="Q4261" s="1"/>
      <c r="R4261" s="1"/>
      <c r="S4261" s="1"/>
      <c r="T4261" s="1"/>
      <c r="U4261" s="1"/>
      <c r="V4261" s="1"/>
    </row>
    <row r="4262" spans="17:22" ht="12.75" x14ac:dyDescent="0.2">
      <c r="Q4262" s="1"/>
      <c r="R4262" s="1"/>
      <c r="S4262" s="1"/>
      <c r="T4262" s="1"/>
      <c r="U4262" s="1"/>
      <c r="V4262" s="1"/>
    </row>
    <row r="4263" spans="17:22" ht="12.75" x14ac:dyDescent="0.2">
      <c r="Q4263" s="1"/>
      <c r="R4263" s="1"/>
      <c r="S4263" s="1"/>
      <c r="T4263" s="1"/>
      <c r="U4263" s="1"/>
      <c r="V4263" s="1"/>
    </row>
    <row r="4264" spans="17:22" ht="12.75" x14ac:dyDescent="0.2">
      <c r="Q4264" s="1"/>
      <c r="R4264" s="1"/>
      <c r="S4264" s="1"/>
      <c r="T4264" s="1"/>
      <c r="U4264" s="1"/>
      <c r="V4264" s="1"/>
    </row>
    <row r="4265" spans="17:22" ht="12.75" x14ac:dyDescent="0.2">
      <c r="Q4265" s="1"/>
      <c r="R4265" s="1"/>
      <c r="S4265" s="1"/>
      <c r="T4265" s="1"/>
      <c r="U4265" s="1"/>
      <c r="V4265" s="1"/>
    </row>
    <row r="4266" spans="17:22" ht="12.75" x14ac:dyDescent="0.2">
      <c r="Q4266" s="1"/>
      <c r="R4266" s="1"/>
      <c r="S4266" s="1"/>
      <c r="T4266" s="1"/>
      <c r="U4266" s="1"/>
      <c r="V4266" s="1"/>
    </row>
    <row r="4267" spans="17:22" ht="12.75" x14ac:dyDescent="0.2">
      <c r="Q4267" s="1"/>
      <c r="R4267" s="1"/>
      <c r="S4267" s="1"/>
      <c r="T4267" s="1"/>
      <c r="U4267" s="1"/>
      <c r="V4267" s="1"/>
    </row>
    <row r="4268" spans="17:22" ht="12.75" x14ac:dyDescent="0.2">
      <c r="Q4268" s="1"/>
      <c r="R4268" s="1"/>
      <c r="S4268" s="1"/>
      <c r="T4268" s="1"/>
      <c r="U4268" s="1"/>
      <c r="V4268" s="1"/>
    </row>
    <row r="4269" spans="17:22" ht="12.75" x14ac:dyDescent="0.2">
      <c r="Q4269" s="1"/>
      <c r="R4269" s="1"/>
      <c r="S4269" s="1"/>
      <c r="T4269" s="1"/>
      <c r="U4269" s="1"/>
      <c r="V4269" s="1"/>
    </row>
    <row r="4270" spans="17:22" ht="12.75" x14ac:dyDescent="0.2">
      <c r="Q4270" s="1"/>
      <c r="R4270" s="1"/>
      <c r="S4270" s="1"/>
      <c r="T4270" s="1"/>
      <c r="U4270" s="1"/>
      <c r="V4270" s="1"/>
    </row>
    <row r="4271" spans="17:22" ht="12.75" x14ac:dyDescent="0.2">
      <c r="Q4271" s="1"/>
      <c r="R4271" s="1"/>
      <c r="S4271" s="1"/>
      <c r="T4271" s="1"/>
      <c r="U4271" s="1"/>
      <c r="V4271" s="1"/>
    </row>
    <row r="4272" spans="17:22" ht="12.75" x14ac:dyDescent="0.2">
      <c r="Q4272" s="1"/>
      <c r="R4272" s="1"/>
      <c r="S4272" s="1"/>
      <c r="T4272" s="1"/>
      <c r="U4272" s="1"/>
      <c r="V4272" s="1"/>
    </row>
    <row r="4273" spans="17:22" ht="12.75" x14ac:dyDescent="0.2">
      <c r="Q4273" s="1"/>
      <c r="R4273" s="1"/>
      <c r="S4273" s="1"/>
      <c r="T4273" s="1"/>
      <c r="U4273" s="1"/>
      <c r="V4273" s="1"/>
    </row>
    <row r="4274" spans="17:22" ht="12.75" x14ac:dyDescent="0.2">
      <c r="Q4274" s="1"/>
      <c r="R4274" s="1"/>
      <c r="S4274" s="1"/>
      <c r="T4274" s="1"/>
      <c r="U4274" s="1"/>
      <c r="V4274" s="1"/>
    </row>
    <row r="4275" spans="17:22" ht="12.75" x14ac:dyDescent="0.2">
      <c r="Q4275" s="1"/>
      <c r="R4275" s="1"/>
      <c r="S4275" s="1"/>
      <c r="T4275" s="1"/>
      <c r="U4275" s="1"/>
      <c r="V4275" s="1"/>
    </row>
    <row r="4276" spans="17:22" ht="12.75" x14ac:dyDescent="0.2">
      <c r="Q4276" s="1"/>
      <c r="R4276" s="1"/>
      <c r="S4276" s="1"/>
      <c r="T4276" s="1"/>
      <c r="U4276" s="1"/>
      <c r="V4276" s="1"/>
    </row>
    <row r="4277" spans="17:22" ht="12.75" x14ac:dyDescent="0.2">
      <c r="Q4277" s="1"/>
      <c r="R4277" s="1"/>
      <c r="S4277" s="1"/>
      <c r="T4277" s="1"/>
      <c r="U4277" s="1"/>
      <c r="V4277" s="1"/>
    </row>
    <row r="4278" spans="17:22" ht="12.75" x14ac:dyDescent="0.2">
      <c r="Q4278" s="1"/>
      <c r="R4278" s="1"/>
      <c r="S4278" s="1"/>
      <c r="T4278" s="1"/>
      <c r="U4278" s="1"/>
      <c r="V4278" s="1"/>
    </row>
    <row r="4279" spans="17:22" ht="12.75" x14ac:dyDescent="0.2">
      <c r="Q4279" s="1"/>
      <c r="R4279" s="1"/>
      <c r="S4279" s="1"/>
      <c r="T4279" s="1"/>
      <c r="U4279" s="1"/>
      <c r="V4279" s="1"/>
    </row>
    <row r="4280" spans="17:22" ht="12.75" x14ac:dyDescent="0.2">
      <c r="Q4280" s="1"/>
      <c r="R4280" s="1"/>
      <c r="S4280" s="1"/>
      <c r="T4280" s="1"/>
      <c r="U4280" s="1"/>
      <c r="V4280" s="1"/>
    </row>
    <row r="4281" spans="17:22" ht="12.75" x14ac:dyDescent="0.2">
      <c r="Q4281" s="1"/>
      <c r="R4281" s="1"/>
      <c r="S4281" s="1"/>
      <c r="T4281" s="1"/>
      <c r="U4281" s="1"/>
      <c r="V4281" s="1"/>
    </row>
    <row r="4282" spans="17:22" ht="12.75" x14ac:dyDescent="0.2">
      <c r="Q4282" s="1"/>
      <c r="R4282" s="1"/>
      <c r="S4282" s="1"/>
      <c r="T4282" s="1"/>
      <c r="U4282" s="1"/>
      <c r="V4282" s="1"/>
    </row>
    <row r="4283" spans="17:22" ht="12.75" x14ac:dyDescent="0.2">
      <c r="Q4283" s="1"/>
      <c r="R4283" s="1"/>
      <c r="S4283" s="1"/>
      <c r="T4283" s="1"/>
      <c r="U4283" s="1"/>
      <c r="V4283" s="1"/>
    </row>
    <row r="4284" spans="17:22" ht="12.75" x14ac:dyDescent="0.2">
      <c r="Q4284" s="1"/>
      <c r="R4284" s="1"/>
      <c r="S4284" s="1"/>
      <c r="T4284" s="1"/>
      <c r="U4284" s="1"/>
      <c r="V4284" s="1"/>
    </row>
    <row r="4285" spans="17:22" ht="12.75" x14ac:dyDescent="0.2">
      <c r="Q4285" s="1"/>
      <c r="R4285" s="1"/>
      <c r="S4285" s="1"/>
      <c r="T4285" s="1"/>
      <c r="U4285" s="1"/>
      <c r="V4285" s="1"/>
    </row>
    <row r="4286" spans="17:22" ht="12.75" x14ac:dyDescent="0.2">
      <c r="Q4286" s="1"/>
      <c r="R4286" s="1"/>
      <c r="S4286" s="1"/>
      <c r="T4286" s="1"/>
      <c r="U4286" s="1"/>
      <c r="V4286" s="1"/>
    </row>
    <row r="4287" spans="17:22" ht="12.75" x14ac:dyDescent="0.2">
      <c r="Q4287" s="1"/>
      <c r="R4287" s="1"/>
      <c r="S4287" s="1"/>
      <c r="T4287" s="1"/>
      <c r="U4287" s="1"/>
      <c r="V4287" s="1"/>
    </row>
    <row r="4288" spans="17:22" ht="12.75" x14ac:dyDescent="0.2">
      <c r="Q4288" s="1"/>
      <c r="R4288" s="1"/>
      <c r="S4288" s="1"/>
      <c r="T4288" s="1"/>
      <c r="U4288" s="1"/>
      <c r="V4288" s="1"/>
    </row>
    <row r="4289" spans="17:22" ht="12.75" x14ac:dyDescent="0.2">
      <c r="Q4289" s="1"/>
      <c r="R4289" s="1"/>
      <c r="S4289" s="1"/>
      <c r="T4289" s="1"/>
      <c r="U4289" s="1"/>
      <c r="V4289" s="1"/>
    </row>
    <row r="4290" spans="17:22" ht="12.75" x14ac:dyDescent="0.2">
      <c r="Q4290" s="1"/>
      <c r="R4290" s="1"/>
      <c r="S4290" s="1"/>
      <c r="T4290" s="1"/>
      <c r="U4290" s="1"/>
      <c r="V4290" s="1"/>
    </row>
    <row r="4291" spans="17:22" ht="12.75" x14ac:dyDescent="0.2">
      <c r="Q4291" s="1"/>
      <c r="R4291" s="1"/>
      <c r="S4291" s="1"/>
      <c r="T4291" s="1"/>
      <c r="U4291" s="1"/>
      <c r="V4291" s="1"/>
    </row>
    <row r="4292" spans="17:22" ht="12.75" x14ac:dyDescent="0.2">
      <c r="Q4292" s="1"/>
      <c r="R4292" s="1"/>
      <c r="S4292" s="1"/>
      <c r="T4292" s="1"/>
      <c r="U4292" s="1"/>
      <c r="V4292" s="1"/>
    </row>
    <row r="4293" spans="17:22" ht="12.75" x14ac:dyDescent="0.2">
      <c r="Q4293" s="1"/>
      <c r="R4293" s="1"/>
      <c r="S4293" s="1"/>
      <c r="T4293" s="1"/>
      <c r="U4293" s="1"/>
      <c r="V4293" s="1"/>
    </row>
    <row r="4294" spans="17:22" ht="12.75" x14ac:dyDescent="0.2">
      <c r="Q4294" s="1"/>
      <c r="R4294" s="1"/>
      <c r="S4294" s="1"/>
      <c r="T4294" s="1"/>
      <c r="U4294" s="1"/>
      <c r="V4294" s="1"/>
    </row>
    <row r="4295" spans="17:22" ht="12.75" x14ac:dyDescent="0.2">
      <c r="Q4295" s="1"/>
      <c r="R4295" s="1"/>
      <c r="S4295" s="1"/>
      <c r="T4295" s="1"/>
      <c r="U4295" s="1"/>
      <c r="V4295" s="1"/>
    </row>
    <row r="4296" spans="17:22" ht="12.75" x14ac:dyDescent="0.2">
      <c r="Q4296" s="1"/>
      <c r="R4296" s="1"/>
      <c r="S4296" s="1"/>
      <c r="T4296" s="1"/>
      <c r="U4296" s="1"/>
      <c r="V4296" s="1"/>
    </row>
    <row r="4297" spans="17:22" ht="12.75" x14ac:dyDescent="0.2">
      <c r="Q4297" s="1"/>
      <c r="R4297" s="1"/>
      <c r="S4297" s="1"/>
      <c r="T4297" s="1"/>
      <c r="U4297" s="1"/>
      <c r="V4297" s="1"/>
    </row>
    <row r="4298" spans="17:22" ht="12.75" x14ac:dyDescent="0.2">
      <c r="Q4298" s="1"/>
      <c r="R4298" s="1"/>
      <c r="S4298" s="1"/>
      <c r="T4298" s="1"/>
      <c r="U4298" s="1"/>
      <c r="V4298" s="1"/>
    </row>
    <row r="4299" spans="17:22" ht="12.75" x14ac:dyDescent="0.2">
      <c r="Q4299" s="1"/>
      <c r="R4299" s="1"/>
      <c r="S4299" s="1"/>
      <c r="T4299" s="1"/>
      <c r="U4299" s="1"/>
      <c r="V4299" s="1"/>
    </row>
    <row r="4300" spans="17:22" ht="12.75" x14ac:dyDescent="0.2">
      <c r="Q4300" s="1"/>
      <c r="R4300" s="1"/>
      <c r="S4300" s="1"/>
      <c r="T4300" s="1"/>
      <c r="U4300" s="1"/>
      <c r="V4300" s="1"/>
    </row>
    <row r="4301" spans="17:22" ht="12.75" x14ac:dyDescent="0.2">
      <c r="Q4301" s="1"/>
      <c r="R4301" s="1"/>
      <c r="S4301" s="1"/>
      <c r="T4301" s="1"/>
      <c r="U4301" s="1"/>
      <c r="V4301" s="1"/>
    </row>
    <row r="4302" spans="17:22" ht="12.75" x14ac:dyDescent="0.2">
      <c r="Q4302" s="1"/>
      <c r="R4302" s="1"/>
      <c r="S4302" s="1"/>
      <c r="T4302" s="1"/>
      <c r="U4302" s="1"/>
      <c r="V4302" s="1"/>
    </row>
    <row r="4303" spans="17:22" ht="12.75" x14ac:dyDescent="0.2">
      <c r="Q4303" s="1"/>
      <c r="R4303" s="1"/>
      <c r="S4303" s="1"/>
      <c r="T4303" s="1"/>
      <c r="U4303" s="1"/>
      <c r="V4303" s="1"/>
    </row>
    <row r="4304" spans="17:22" ht="12.75" x14ac:dyDescent="0.2">
      <c r="Q4304" s="1"/>
      <c r="R4304" s="1"/>
      <c r="S4304" s="1"/>
      <c r="T4304" s="1"/>
      <c r="U4304" s="1"/>
      <c r="V4304" s="1"/>
    </row>
    <row r="4305" spans="17:22" ht="12.75" x14ac:dyDescent="0.2">
      <c r="Q4305" s="1"/>
      <c r="R4305" s="1"/>
      <c r="S4305" s="1"/>
      <c r="T4305" s="1"/>
      <c r="U4305" s="1"/>
      <c r="V4305" s="1"/>
    </row>
    <row r="4306" spans="17:22" ht="12.75" x14ac:dyDescent="0.2">
      <c r="Q4306" s="1"/>
      <c r="R4306" s="1"/>
      <c r="S4306" s="1"/>
      <c r="T4306" s="1"/>
      <c r="U4306" s="1"/>
      <c r="V4306" s="1"/>
    </row>
    <row r="4307" spans="17:22" ht="12.75" x14ac:dyDescent="0.2">
      <c r="Q4307" s="1"/>
      <c r="R4307" s="1"/>
      <c r="S4307" s="1"/>
      <c r="T4307" s="1"/>
      <c r="U4307" s="1"/>
      <c r="V4307" s="1"/>
    </row>
    <row r="4308" spans="17:22" ht="12.75" x14ac:dyDescent="0.2">
      <c r="Q4308" s="1"/>
      <c r="R4308" s="1"/>
      <c r="S4308" s="1"/>
      <c r="T4308" s="1"/>
      <c r="U4308" s="1"/>
      <c r="V4308" s="1"/>
    </row>
    <row r="4309" spans="17:22" ht="12.75" x14ac:dyDescent="0.2">
      <c r="Q4309" s="1"/>
      <c r="R4309" s="1"/>
      <c r="S4309" s="1"/>
      <c r="T4309" s="1"/>
      <c r="U4309" s="1"/>
      <c r="V4309" s="1"/>
    </row>
    <row r="4310" spans="17:22" ht="12.75" x14ac:dyDescent="0.2">
      <c r="Q4310" s="1"/>
      <c r="R4310" s="1"/>
      <c r="S4310" s="1"/>
      <c r="T4310" s="1"/>
      <c r="U4310" s="1"/>
      <c r="V4310" s="1"/>
    </row>
    <row r="4311" spans="17:22" ht="12.75" x14ac:dyDescent="0.2">
      <c r="Q4311" s="1"/>
      <c r="R4311" s="1"/>
      <c r="S4311" s="1"/>
      <c r="T4311" s="1"/>
      <c r="U4311" s="1"/>
      <c r="V4311" s="1"/>
    </row>
    <row r="4312" spans="17:22" ht="12.75" x14ac:dyDescent="0.2">
      <c r="Q4312" s="1"/>
      <c r="R4312" s="1"/>
      <c r="S4312" s="1"/>
      <c r="T4312" s="1"/>
      <c r="U4312" s="1"/>
      <c r="V4312" s="1"/>
    </row>
    <row r="4313" spans="17:22" ht="12.75" x14ac:dyDescent="0.2">
      <c r="Q4313" s="1"/>
      <c r="R4313" s="1"/>
      <c r="S4313" s="1"/>
      <c r="T4313" s="1"/>
      <c r="U4313" s="1"/>
      <c r="V4313" s="1"/>
    </row>
    <row r="4314" spans="17:22" ht="12.75" x14ac:dyDescent="0.2">
      <c r="Q4314" s="1"/>
      <c r="R4314" s="1"/>
      <c r="S4314" s="1"/>
      <c r="T4314" s="1"/>
      <c r="U4314" s="1"/>
      <c r="V4314" s="1"/>
    </row>
    <row r="4315" spans="17:22" ht="12.75" x14ac:dyDescent="0.2">
      <c r="Q4315" s="1"/>
      <c r="R4315" s="1"/>
      <c r="S4315" s="1"/>
      <c r="T4315" s="1"/>
      <c r="U4315" s="1"/>
      <c r="V4315" s="1"/>
    </row>
    <row r="4316" spans="17:22" ht="12.75" x14ac:dyDescent="0.2">
      <c r="Q4316" s="1"/>
      <c r="R4316" s="1"/>
      <c r="S4316" s="1"/>
      <c r="T4316" s="1"/>
      <c r="U4316" s="1"/>
      <c r="V4316" s="1"/>
    </row>
    <row r="4317" spans="17:22" ht="12.75" x14ac:dyDescent="0.2">
      <c r="Q4317" s="1"/>
      <c r="R4317" s="1"/>
      <c r="S4317" s="1"/>
      <c r="T4317" s="1"/>
      <c r="U4317" s="1"/>
      <c r="V4317" s="1"/>
    </row>
    <row r="4318" spans="17:22" ht="12.75" x14ac:dyDescent="0.2">
      <c r="Q4318" s="1"/>
      <c r="R4318" s="1"/>
      <c r="S4318" s="1"/>
      <c r="T4318" s="1"/>
      <c r="U4318" s="1"/>
      <c r="V4318" s="1"/>
    </row>
    <row r="4319" spans="17:22" ht="12.75" x14ac:dyDescent="0.2">
      <c r="Q4319" s="1"/>
      <c r="R4319" s="1"/>
      <c r="S4319" s="1"/>
      <c r="T4319" s="1"/>
      <c r="U4319" s="1"/>
      <c r="V4319" s="1"/>
    </row>
    <row r="4320" spans="17:22" ht="12.75" x14ac:dyDescent="0.2">
      <c r="Q4320" s="1"/>
      <c r="R4320" s="1"/>
      <c r="S4320" s="1"/>
      <c r="T4320" s="1"/>
      <c r="U4320" s="1"/>
      <c r="V4320" s="1"/>
    </row>
    <row r="4321" spans="17:22" ht="12.75" x14ac:dyDescent="0.2">
      <c r="Q4321" s="1"/>
      <c r="R4321" s="1"/>
      <c r="S4321" s="1"/>
      <c r="T4321" s="1"/>
      <c r="U4321" s="1"/>
      <c r="V4321" s="1"/>
    </row>
    <row r="4322" spans="17:22" ht="12.75" x14ac:dyDescent="0.2">
      <c r="Q4322" s="1"/>
      <c r="R4322" s="1"/>
      <c r="S4322" s="1"/>
      <c r="T4322" s="1"/>
      <c r="U4322" s="1"/>
      <c r="V4322" s="1"/>
    </row>
    <row r="4323" spans="17:22" ht="12.75" x14ac:dyDescent="0.2">
      <c r="Q4323" s="1"/>
      <c r="R4323" s="1"/>
      <c r="S4323" s="1"/>
      <c r="T4323" s="1"/>
      <c r="U4323" s="1"/>
      <c r="V4323" s="1"/>
    </row>
    <row r="4324" spans="17:22" ht="12.75" x14ac:dyDescent="0.2">
      <c r="Q4324" s="1"/>
      <c r="R4324" s="1"/>
      <c r="S4324" s="1"/>
      <c r="T4324" s="1"/>
      <c r="U4324" s="1"/>
      <c r="V4324" s="1"/>
    </row>
    <row r="4325" spans="17:22" ht="12.75" x14ac:dyDescent="0.2">
      <c r="Q4325" s="1"/>
      <c r="R4325" s="1"/>
      <c r="S4325" s="1"/>
      <c r="T4325" s="1"/>
      <c r="U4325" s="1"/>
      <c r="V4325" s="1"/>
    </row>
    <row r="4326" spans="17:22" ht="12.75" x14ac:dyDescent="0.2">
      <c r="Q4326" s="1"/>
      <c r="R4326" s="1"/>
      <c r="S4326" s="1"/>
      <c r="T4326" s="1"/>
      <c r="U4326" s="1"/>
      <c r="V4326" s="1"/>
    </row>
    <row r="4327" spans="17:22" ht="12.75" x14ac:dyDescent="0.2">
      <c r="Q4327" s="1"/>
      <c r="R4327" s="1"/>
      <c r="S4327" s="1"/>
      <c r="T4327" s="1"/>
      <c r="U4327" s="1"/>
      <c r="V4327" s="1"/>
    </row>
    <row r="4328" spans="17:22" ht="12.75" x14ac:dyDescent="0.2">
      <c r="Q4328" s="1"/>
      <c r="R4328" s="1"/>
      <c r="S4328" s="1"/>
      <c r="T4328" s="1"/>
      <c r="U4328" s="1"/>
      <c r="V4328" s="1"/>
    </row>
    <row r="4329" spans="17:22" ht="12.75" x14ac:dyDescent="0.2">
      <c r="Q4329" s="1"/>
      <c r="R4329" s="1"/>
      <c r="S4329" s="1"/>
      <c r="T4329" s="1"/>
      <c r="U4329" s="1"/>
      <c r="V4329" s="1"/>
    </row>
    <row r="4330" spans="17:22" ht="12.75" x14ac:dyDescent="0.2">
      <c r="Q4330" s="1"/>
      <c r="R4330" s="1"/>
      <c r="S4330" s="1"/>
      <c r="T4330" s="1"/>
      <c r="U4330" s="1"/>
      <c r="V4330" s="1"/>
    </row>
    <row r="4331" spans="17:22" ht="12.75" x14ac:dyDescent="0.2">
      <c r="Q4331" s="1"/>
      <c r="R4331" s="1"/>
      <c r="S4331" s="1"/>
      <c r="T4331" s="1"/>
      <c r="U4331" s="1"/>
      <c r="V4331" s="1"/>
    </row>
    <row r="4332" spans="17:22" ht="12.75" x14ac:dyDescent="0.2">
      <c r="Q4332" s="1"/>
      <c r="R4332" s="1"/>
      <c r="S4332" s="1"/>
      <c r="T4332" s="1"/>
      <c r="U4332" s="1"/>
      <c r="V4332" s="1"/>
    </row>
    <row r="4333" spans="17:22" ht="12.75" x14ac:dyDescent="0.2">
      <c r="Q4333" s="1"/>
      <c r="R4333" s="1"/>
      <c r="S4333" s="1"/>
      <c r="T4333" s="1"/>
      <c r="U4333" s="1"/>
      <c r="V4333" s="1"/>
    </row>
    <row r="4334" spans="17:22" ht="12.75" x14ac:dyDescent="0.2">
      <c r="Q4334" s="1"/>
      <c r="R4334" s="1"/>
      <c r="S4334" s="1"/>
      <c r="T4334" s="1"/>
      <c r="U4334" s="1"/>
      <c r="V4334" s="1"/>
    </row>
    <row r="4335" spans="17:22" ht="12.75" x14ac:dyDescent="0.2">
      <c r="Q4335" s="1"/>
      <c r="R4335" s="1"/>
      <c r="S4335" s="1"/>
      <c r="T4335" s="1"/>
      <c r="U4335" s="1"/>
      <c r="V4335" s="1"/>
    </row>
    <row r="4336" spans="17:22" ht="12.75" x14ac:dyDescent="0.2">
      <c r="Q4336" s="1"/>
      <c r="R4336" s="1"/>
      <c r="S4336" s="1"/>
      <c r="T4336" s="1"/>
      <c r="U4336" s="1"/>
      <c r="V4336" s="1"/>
    </row>
    <row r="4337" spans="17:22" ht="12.75" x14ac:dyDescent="0.2">
      <c r="Q4337" s="1"/>
      <c r="R4337" s="1"/>
      <c r="S4337" s="1"/>
      <c r="T4337" s="1"/>
      <c r="U4337" s="1"/>
      <c r="V4337" s="1"/>
    </row>
    <row r="4338" spans="17:22" ht="12.75" x14ac:dyDescent="0.2">
      <c r="Q4338" s="1"/>
      <c r="R4338" s="1"/>
      <c r="S4338" s="1"/>
      <c r="T4338" s="1"/>
      <c r="U4338" s="1"/>
      <c r="V4338" s="1"/>
    </row>
    <row r="4339" spans="17:22" ht="12.75" x14ac:dyDescent="0.2">
      <c r="Q4339" s="1"/>
      <c r="R4339" s="1"/>
      <c r="S4339" s="1"/>
      <c r="T4339" s="1"/>
      <c r="U4339" s="1"/>
      <c r="V4339" s="1"/>
    </row>
    <row r="4340" spans="17:22" ht="12.75" x14ac:dyDescent="0.2">
      <c r="Q4340" s="1"/>
      <c r="R4340" s="1"/>
      <c r="S4340" s="1"/>
      <c r="T4340" s="1"/>
      <c r="U4340" s="1"/>
      <c r="V4340" s="1"/>
    </row>
    <row r="4341" spans="17:22" ht="12.75" x14ac:dyDescent="0.2">
      <c r="Q4341" s="1"/>
      <c r="R4341" s="1"/>
      <c r="S4341" s="1"/>
      <c r="T4341" s="1"/>
      <c r="U4341" s="1"/>
      <c r="V4341" s="1"/>
    </row>
    <row r="4342" spans="17:22" ht="12.75" x14ac:dyDescent="0.2">
      <c r="Q4342" s="1"/>
      <c r="R4342" s="1"/>
      <c r="S4342" s="1"/>
      <c r="T4342" s="1"/>
      <c r="U4342" s="1"/>
      <c r="V4342" s="1"/>
    </row>
    <row r="4343" spans="17:22" ht="12.75" x14ac:dyDescent="0.2">
      <c r="Q4343" s="1"/>
      <c r="R4343" s="1"/>
      <c r="S4343" s="1"/>
      <c r="T4343" s="1"/>
      <c r="U4343" s="1"/>
      <c r="V4343" s="1"/>
    </row>
    <row r="4344" spans="17:22" ht="12.75" x14ac:dyDescent="0.2">
      <c r="Q4344" s="1"/>
      <c r="R4344" s="1"/>
      <c r="S4344" s="1"/>
      <c r="T4344" s="1"/>
      <c r="U4344" s="1"/>
      <c r="V4344" s="1"/>
    </row>
    <row r="4345" spans="17:22" ht="12.75" x14ac:dyDescent="0.2">
      <c r="Q4345" s="1"/>
      <c r="R4345" s="1"/>
      <c r="S4345" s="1"/>
      <c r="T4345" s="1"/>
      <c r="U4345" s="1"/>
      <c r="V4345" s="1"/>
    </row>
    <row r="4346" spans="17:22" ht="12.75" x14ac:dyDescent="0.2">
      <c r="Q4346" s="1"/>
      <c r="R4346" s="1"/>
      <c r="S4346" s="1"/>
      <c r="T4346" s="1"/>
      <c r="U4346" s="1"/>
      <c r="V4346" s="1"/>
    </row>
    <row r="4347" spans="17:22" ht="12.75" x14ac:dyDescent="0.2">
      <c r="Q4347" s="1"/>
      <c r="R4347" s="1"/>
      <c r="S4347" s="1"/>
      <c r="T4347" s="1"/>
      <c r="U4347" s="1"/>
      <c r="V4347" s="1"/>
    </row>
    <row r="4348" spans="17:22" ht="12.75" x14ac:dyDescent="0.2">
      <c r="Q4348" s="1"/>
      <c r="R4348" s="1"/>
      <c r="S4348" s="1"/>
      <c r="T4348" s="1"/>
      <c r="U4348" s="1"/>
      <c r="V4348" s="1"/>
    </row>
    <row r="4349" spans="17:22" ht="12.75" x14ac:dyDescent="0.2">
      <c r="Q4349" s="1"/>
      <c r="R4349" s="1"/>
      <c r="S4349" s="1"/>
      <c r="T4349" s="1"/>
      <c r="U4349" s="1"/>
      <c r="V4349" s="1"/>
    </row>
    <row r="4350" spans="17:22" ht="12.75" x14ac:dyDescent="0.2">
      <c r="Q4350" s="1"/>
      <c r="R4350" s="1"/>
      <c r="S4350" s="1"/>
      <c r="T4350" s="1"/>
      <c r="U4350" s="1"/>
      <c r="V4350" s="1"/>
    </row>
    <row r="4351" spans="17:22" ht="12.75" x14ac:dyDescent="0.2">
      <c r="Q4351" s="1"/>
      <c r="R4351" s="1"/>
      <c r="S4351" s="1"/>
      <c r="T4351" s="1"/>
      <c r="U4351" s="1"/>
      <c r="V4351" s="1"/>
    </row>
    <row r="4352" spans="17:22" ht="12.75" x14ac:dyDescent="0.2">
      <c r="Q4352" s="1"/>
      <c r="R4352" s="1"/>
      <c r="S4352" s="1"/>
      <c r="T4352" s="1"/>
      <c r="U4352" s="1"/>
      <c r="V4352" s="1"/>
    </row>
    <row r="4353" spans="17:22" ht="12.75" x14ac:dyDescent="0.2">
      <c r="Q4353" s="1"/>
      <c r="R4353" s="1"/>
      <c r="S4353" s="1"/>
      <c r="T4353" s="1"/>
      <c r="U4353" s="1"/>
      <c r="V4353" s="1"/>
    </row>
    <row r="4354" spans="17:22" ht="12.75" x14ac:dyDescent="0.2">
      <c r="Q4354" s="1"/>
      <c r="R4354" s="1"/>
      <c r="S4354" s="1"/>
      <c r="T4354" s="1"/>
      <c r="U4354" s="1"/>
      <c r="V4354" s="1"/>
    </row>
    <row r="4355" spans="17:22" ht="12.75" x14ac:dyDescent="0.2">
      <c r="Q4355" s="1"/>
      <c r="R4355" s="1"/>
      <c r="S4355" s="1"/>
      <c r="T4355" s="1"/>
      <c r="U4355" s="1"/>
      <c r="V4355" s="1"/>
    </row>
    <row r="4356" spans="17:22" ht="12.75" x14ac:dyDescent="0.2">
      <c r="Q4356" s="1"/>
      <c r="R4356" s="1"/>
      <c r="S4356" s="1"/>
      <c r="T4356" s="1"/>
      <c r="U4356" s="1"/>
      <c r="V4356" s="1"/>
    </row>
    <row r="4357" spans="17:22" ht="12.75" x14ac:dyDescent="0.2">
      <c r="Q4357" s="1"/>
      <c r="R4357" s="1"/>
      <c r="S4357" s="1"/>
      <c r="T4357" s="1"/>
      <c r="U4357" s="1"/>
      <c r="V4357" s="1"/>
    </row>
    <row r="4358" spans="17:22" ht="12.75" x14ac:dyDescent="0.2">
      <c r="Q4358" s="1"/>
      <c r="R4358" s="1"/>
      <c r="S4358" s="1"/>
      <c r="T4358" s="1"/>
      <c r="U4358" s="1"/>
      <c r="V4358" s="1"/>
    </row>
    <row r="4359" spans="17:22" ht="12.75" x14ac:dyDescent="0.2">
      <c r="Q4359" s="1"/>
      <c r="R4359" s="1"/>
      <c r="S4359" s="1"/>
      <c r="T4359" s="1"/>
      <c r="U4359" s="1"/>
      <c r="V4359" s="1"/>
    </row>
    <row r="4360" spans="17:22" ht="12.75" x14ac:dyDescent="0.2">
      <c r="Q4360" s="1"/>
      <c r="R4360" s="1"/>
      <c r="S4360" s="1"/>
      <c r="T4360" s="1"/>
      <c r="U4360" s="1"/>
      <c r="V4360" s="1"/>
    </row>
    <row r="4361" spans="17:22" ht="12.75" x14ac:dyDescent="0.2">
      <c r="Q4361" s="1"/>
      <c r="R4361" s="1"/>
      <c r="S4361" s="1"/>
      <c r="T4361" s="1"/>
      <c r="U4361" s="1"/>
      <c r="V4361" s="1"/>
    </row>
    <row r="4362" spans="17:22" ht="12.75" x14ac:dyDescent="0.2">
      <c r="Q4362" s="1"/>
      <c r="R4362" s="1"/>
      <c r="S4362" s="1"/>
      <c r="T4362" s="1"/>
      <c r="U4362" s="1"/>
      <c r="V4362" s="1"/>
    </row>
    <row r="4363" spans="17:22" ht="12.75" x14ac:dyDescent="0.2">
      <c r="Q4363" s="1"/>
      <c r="R4363" s="1"/>
      <c r="S4363" s="1"/>
      <c r="T4363" s="1"/>
      <c r="U4363" s="1"/>
      <c r="V4363" s="1"/>
    </row>
    <row r="4364" spans="17:22" ht="12.75" x14ac:dyDescent="0.2">
      <c r="Q4364" s="1"/>
      <c r="R4364" s="1"/>
      <c r="S4364" s="1"/>
      <c r="T4364" s="1"/>
      <c r="U4364" s="1"/>
      <c r="V4364" s="1"/>
    </row>
    <row r="4365" spans="17:22" ht="12.75" x14ac:dyDescent="0.2">
      <c r="Q4365" s="1"/>
      <c r="R4365" s="1"/>
      <c r="S4365" s="1"/>
      <c r="T4365" s="1"/>
      <c r="U4365" s="1"/>
      <c r="V4365" s="1"/>
    </row>
    <row r="4366" spans="17:22" ht="12.75" x14ac:dyDescent="0.2">
      <c r="Q4366" s="1"/>
      <c r="R4366" s="1"/>
      <c r="S4366" s="1"/>
      <c r="T4366" s="1"/>
      <c r="U4366" s="1"/>
      <c r="V4366" s="1"/>
    </row>
    <row r="4367" spans="17:22" ht="12.75" x14ac:dyDescent="0.2">
      <c r="Q4367" s="1"/>
      <c r="R4367" s="1"/>
      <c r="S4367" s="1"/>
      <c r="T4367" s="1"/>
      <c r="U4367" s="1"/>
      <c r="V4367" s="1"/>
    </row>
    <row r="4368" spans="17:22" ht="12.75" x14ac:dyDescent="0.2">
      <c r="Q4368" s="1"/>
      <c r="R4368" s="1"/>
      <c r="S4368" s="1"/>
      <c r="T4368" s="1"/>
      <c r="U4368" s="1"/>
      <c r="V4368" s="1"/>
    </row>
    <row r="4369" spans="17:22" ht="12.75" x14ac:dyDescent="0.2">
      <c r="Q4369" s="1"/>
      <c r="R4369" s="1"/>
      <c r="S4369" s="1"/>
      <c r="T4369" s="1"/>
      <c r="U4369" s="1"/>
      <c r="V4369" s="1"/>
    </row>
    <row r="4370" spans="17:22" ht="12.75" x14ac:dyDescent="0.2">
      <c r="Q4370" s="1"/>
      <c r="R4370" s="1"/>
      <c r="S4370" s="1"/>
      <c r="T4370" s="1"/>
      <c r="U4370" s="1"/>
      <c r="V4370" s="1"/>
    </row>
    <row r="4371" spans="17:22" ht="12.75" x14ac:dyDescent="0.2">
      <c r="Q4371" s="1"/>
      <c r="R4371" s="1"/>
      <c r="S4371" s="1"/>
      <c r="T4371" s="1"/>
      <c r="U4371" s="1"/>
      <c r="V4371" s="1"/>
    </row>
    <row r="4372" spans="17:22" ht="12.75" x14ac:dyDescent="0.2">
      <c r="Q4372" s="1"/>
      <c r="R4372" s="1"/>
      <c r="S4372" s="1"/>
      <c r="T4372" s="1"/>
      <c r="U4372" s="1"/>
      <c r="V4372" s="1"/>
    </row>
    <row r="4373" spans="17:22" ht="12.75" x14ac:dyDescent="0.2">
      <c r="Q4373" s="1"/>
      <c r="R4373" s="1"/>
      <c r="S4373" s="1"/>
      <c r="T4373" s="1"/>
      <c r="U4373" s="1"/>
      <c r="V4373" s="1"/>
    </row>
    <row r="4374" spans="17:22" ht="12.75" x14ac:dyDescent="0.2">
      <c r="Q4374" s="1"/>
      <c r="R4374" s="1"/>
      <c r="S4374" s="1"/>
      <c r="T4374" s="1"/>
      <c r="U4374" s="1"/>
      <c r="V4374" s="1"/>
    </row>
    <row r="4375" spans="17:22" ht="12.75" x14ac:dyDescent="0.2">
      <c r="Q4375" s="1"/>
      <c r="R4375" s="1"/>
      <c r="S4375" s="1"/>
      <c r="T4375" s="1"/>
      <c r="U4375" s="1"/>
      <c r="V4375" s="1"/>
    </row>
    <row r="4376" spans="17:22" ht="12.75" x14ac:dyDescent="0.2">
      <c r="Q4376" s="1"/>
      <c r="R4376" s="1"/>
      <c r="S4376" s="1"/>
      <c r="T4376" s="1"/>
      <c r="U4376" s="1"/>
      <c r="V4376" s="1"/>
    </row>
    <row r="4377" spans="17:22" ht="12.75" x14ac:dyDescent="0.2">
      <c r="Q4377" s="1"/>
      <c r="R4377" s="1"/>
      <c r="S4377" s="1"/>
      <c r="T4377" s="1"/>
      <c r="U4377" s="1"/>
      <c r="V4377" s="1"/>
    </row>
    <row r="4378" spans="17:22" ht="12.75" x14ac:dyDescent="0.2">
      <c r="Q4378" s="1"/>
      <c r="R4378" s="1"/>
      <c r="S4378" s="1"/>
      <c r="T4378" s="1"/>
      <c r="U4378" s="1"/>
      <c r="V4378" s="1"/>
    </row>
    <row r="4379" spans="17:22" ht="12.75" x14ac:dyDescent="0.2">
      <c r="Q4379" s="1"/>
      <c r="R4379" s="1"/>
      <c r="S4379" s="1"/>
      <c r="T4379" s="1"/>
      <c r="U4379" s="1"/>
      <c r="V4379" s="1"/>
    </row>
    <row r="4380" spans="17:22" ht="12.75" x14ac:dyDescent="0.2">
      <c r="Q4380" s="1"/>
      <c r="R4380" s="1"/>
      <c r="S4380" s="1"/>
      <c r="T4380" s="1"/>
      <c r="U4380" s="1"/>
      <c r="V4380" s="1"/>
    </row>
    <row r="4381" spans="17:22" ht="12.75" x14ac:dyDescent="0.2">
      <c r="Q4381" s="1"/>
      <c r="R4381" s="1"/>
      <c r="S4381" s="1"/>
      <c r="T4381" s="1"/>
      <c r="U4381" s="1"/>
      <c r="V4381" s="1"/>
    </row>
    <row r="4382" spans="17:22" ht="12.75" x14ac:dyDescent="0.2">
      <c r="Q4382" s="1"/>
      <c r="R4382" s="1"/>
      <c r="S4382" s="1"/>
      <c r="T4382" s="1"/>
      <c r="U4382" s="1"/>
      <c r="V4382" s="1"/>
    </row>
    <row r="4383" spans="17:22" ht="12.75" x14ac:dyDescent="0.2">
      <c r="Q4383" s="1"/>
      <c r="R4383" s="1"/>
      <c r="S4383" s="1"/>
      <c r="T4383" s="1"/>
      <c r="U4383" s="1"/>
      <c r="V4383" s="1"/>
    </row>
    <row r="4384" spans="17:22" ht="12.75" x14ac:dyDescent="0.2">
      <c r="Q4384" s="1"/>
      <c r="R4384" s="1"/>
      <c r="S4384" s="1"/>
      <c r="T4384" s="1"/>
      <c r="U4384" s="1"/>
      <c r="V4384" s="1"/>
    </row>
    <row r="4385" spans="17:22" ht="12.75" x14ac:dyDescent="0.2">
      <c r="Q4385" s="1"/>
      <c r="R4385" s="1"/>
      <c r="S4385" s="1"/>
      <c r="T4385" s="1"/>
      <c r="U4385" s="1"/>
      <c r="V4385" s="1"/>
    </row>
    <row r="4386" spans="17:22" ht="12.75" x14ac:dyDescent="0.2">
      <c r="Q4386" s="1"/>
      <c r="R4386" s="1"/>
      <c r="S4386" s="1"/>
      <c r="T4386" s="1"/>
      <c r="U4386" s="1"/>
      <c r="V4386" s="1"/>
    </row>
    <row r="4387" spans="17:22" ht="12.75" x14ac:dyDescent="0.2">
      <c r="Q4387" s="1"/>
      <c r="R4387" s="1"/>
      <c r="S4387" s="1"/>
      <c r="T4387" s="1"/>
      <c r="U4387" s="1"/>
      <c r="V4387" s="1"/>
    </row>
    <row r="4388" spans="17:22" ht="12.75" x14ac:dyDescent="0.2">
      <c r="Q4388" s="1"/>
      <c r="R4388" s="1"/>
      <c r="S4388" s="1"/>
      <c r="T4388" s="1"/>
      <c r="U4388" s="1"/>
      <c r="V4388" s="1"/>
    </row>
    <row r="4389" spans="17:22" ht="12.75" x14ac:dyDescent="0.2">
      <c r="Q4389" s="1"/>
      <c r="R4389" s="1"/>
      <c r="S4389" s="1"/>
      <c r="T4389" s="1"/>
      <c r="U4389" s="1"/>
      <c r="V4389" s="1"/>
    </row>
    <row r="4390" spans="17:22" ht="12.75" x14ac:dyDescent="0.2">
      <c r="Q4390" s="1"/>
      <c r="R4390" s="1"/>
      <c r="S4390" s="1"/>
      <c r="T4390" s="1"/>
      <c r="U4390" s="1"/>
      <c r="V4390" s="1"/>
    </row>
    <row r="4391" spans="17:22" ht="12.75" x14ac:dyDescent="0.2">
      <c r="Q4391" s="1"/>
      <c r="R4391" s="1"/>
      <c r="S4391" s="1"/>
      <c r="T4391" s="1"/>
      <c r="U4391" s="1"/>
      <c r="V4391" s="1"/>
    </row>
    <row r="4392" spans="17:22" ht="12.75" x14ac:dyDescent="0.2">
      <c r="Q4392" s="1"/>
      <c r="R4392" s="1"/>
      <c r="S4392" s="1"/>
      <c r="T4392" s="1"/>
      <c r="U4392" s="1"/>
      <c r="V4392" s="1"/>
    </row>
    <row r="4393" spans="17:22" ht="12.75" x14ac:dyDescent="0.2">
      <c r="Q4393" s="1"/>
      <c r="R4393" s="1"/>
      <c r="S4393" s="1"/>
      <c r="T4393" s="1"/>
      <c r="U4393" s="1"/>
      <c r="V4393" s="1"/>
    </row>
    <row r="4394" spans="17:22" ht="12.75" x14ac:dyDescent="0.2">
      <c r="Q4394" s="1"/>
      <c r="R4394" s="1"/>
      <c r="S4394" s="1"/>
      <c r="T4394" s="1"/>
      <c r="U4394" s="1"/>
      <c r="V4394" s="1"/>
    </row>
    <row r="4395" spans="17:22" ht="12.75" x14ac:dyDescent="0.2">
      <c r="Q4395" s="1"/>
      <c r="R4395" s="1"/>
      <c r="S4395" s="1"/>
      <c r="T4395" s="1"/>
      <c r="U4395" s="1"/>
      <c r="V4395" s="1"/>
    </row>
    <row r="4396" spans="17:22" ht="12.75" x14ac:dyDescent="0.2">
      <c r="Q4396" s="1"/>
      <c r="R4396" s="1"/>
      <c r="S4396" s="1"/>
      <c r="T4396" s="1"/>
      <c r="U4396" s="1"/>
      <c r="V4396" s="1"/>
    </row>
    <row r="4397" spans="17:22" ht="12.75" x14ac:dyDescent="0.2">
      <c r="Q4397" s="1"/>
      <c r="R4397" s="1"/>
      <c r="S4397" s="1"/>
      <c r="T4397" s="1"/>
      <c r="U4397" s="1"/>
      <c r="V4397" s="1"/>
    </row>
    <row r="4398" spans="17:22" ht="12.75" x14ac:dyDescent="0.2">
      <c r="Q4398" s="1"/>
      <c r="R4398" s="1"/>
      <c r="S4398" s="1"/>
      <c r="T4398" s="1"/>
      <c r="U4398" s="1"/>
      <c r="V4398" s="1"/>
    </row>
    <row r="4399" spans="17:22" ht="12.75" x14ac:dyDescent="0.2">
      <c r="Q4399" s="1"/>
      <c r="R4399" s="1"/>
      <c r="S4399" s="1"/>
      <c r="T4399" s="1"/>
      <c r="U4399" s="1"/>
      <c r="V4399" s="1"/>
    </row>
    <row r="4400" spans="17:22" ht="12.75" x14ac:dyDescent="0.2">
      <c r="Q4400" s="1"/>
      <c r="R4400" s="1"/>
      <c r="S4400" s="1"/>
      <c r="T4400" s="1"/>
      <c r="U4400" s="1"/>
      <c r="V4400" s="1"/>
    </row>
    <row r="4401" spans="17:22" ht="12.75" x14ac:dyDescent="0.2">
      <c r="Q4401" s="1"/>
      <c r="R4401" s="1"/>
      <c r="S4401" s="1"/>
      <c r="T4401" s="1"/>
      <c r="U4401" s="1"/>
      <c r="V4401" s="1"/>
    </row>
    <row r="4402" spans="17:22" ht="12.75" x14ac:dyDescent="0.2">
      <c r="Q4402" s="1"/>
      <c r="R4402" s="1"/>
      <c r="S4402" s="1"/>
      <c r="T4402" s="1"/>
      <c r="U4402" s="1"/>
      <c r="V4402" s="1"/>
    </row>
    <row r="4403" spans="17:22" ht="12.75" x14ac:dyDescent="0.2">
      <c r="Q4403" s="1"/>
      <c r="R4403" s="1"/>
      <c r="S4403" s="1"/>
      <c r="T4403" s="1"/>
      <c r="U4403" s="1"/>
      <c r="V4403" s="1"/>
    </row>
    <row r="4404" spans="17:22" ht="12.75" x14ac:dyDescent="0.2">
      <c r="Q4404" s="1"/>
      <c r="R4404" s="1"/>
      <c r="S4404" s="1"/>
      <c r="T4404" s="1"/>
      <c r="U4404" s="1"/>
      <c r="V4404" s="1"/>
    </row>
    <row r="4405" spans="17:22" ht="12.75" x14ac:dyDescent="0.2">
      <c r="Q4405" s="1"/>
      <c r="R4405" s="1"/>
      <c r="S4405" s="1"/>
      <c r="T4405" s="1"/>
      <c r="U4405" s="1"/>
      <c r="V4405" s="1"/>
    </row>
    <row r="4406" spans="17:22" ht="12.75" x14ac:dyDescent="0.2">
      <c r="Q4406" s="1"/>
      <c r="R4406" s="1"/>
      <c r="S4406" s="1"/>
      <c r="T4406" s="1"/>
      <c r="U4406" s="1"/>
      <c r="V4406" s="1"/>
    </row>
    <row r="4407" spans="17:22" ht="12.75" x14ac:dyDescent="0.2">
      <c r="Q4407" s="1"/>
      <c r="R4407" s="1"/>
      <c r="S4407" s="1"/>
      <c r="T4407" s="1"/>
      <c r="U4407" s="1"/>
      <c r="V4407" s="1"/>
    </row>
    <row r="4408" spans="17:22" ht="12.75" x14ac:dyDescent="0.2">
      <c r="Q4408" s="1"/>
      <c r="R4408" s="1"/>
      <c r="S4408" s="1"/>
      <c r="T4408" s="1"/>
      <c r="U4408" s="1"/>
      <c r="V4408" s="1"/>
    </row>
    <row r="4409" spans="17:22" ht="12.75" x14ac:dyDescent="0.2">
      <c r="Q4409" s="1"/>
      <c r="R4409" s="1"/>
      <c r="S4409" s="1"/>
      <c r="T4409" s="1"/>
      <c r="U4409" s="1"/>
      <c r="V4409" s="1"/>
    </row>
    <row r="4410" spans="17:22" ht="12.75" x14ac:dyDescent="0.2">
      <c r="Q4410" s="1"/>
      <c r="R4410" s="1"/>
      <c r="S4410" s="1"/>
      <c r="T4410" s="1"/>
      <c r="U4410" s="1"/>
      <c r="V4410" s="1"/>
    </row>
    <row r="4411" spans="17:22" ht="12.75" x14ac:dyDescent="0.2">
      <c r="Q4411" s="1"/>
      <c r="R4411" s="1"/>
      <c r="S4411" s="1"/>
      <c r="T4411" s="1"/>
      <c r="U4411" s="1"/>
      <c r="V4411" s="1"/>
    </row>
    <row r="4412" spans="17:22" ht="12.75" x14ac:dyDescent="0.2">
      <c r="Q4412" s="1"/>
      <c r="R4412" s="1"/>
      <c r="S4412" s="1"/>
      <c r="T4412" s="1"/>
      <c r="U4412" s="1"/>
      <c r="V4412" s="1"/>
    </row>
    <row r="4413" spans="17:22" ht="12.75" x14ac:dyDescent="0.2">
      <c r="Q4413" s="1"/>
      <c r="R4413" s="1"/>
      <c r="S4413" s="1"/>
      <c r="T4413" s="1"/>
      <c r="U4413" s="1"/>
      <c r="V4413" s="1"/>
    </row>
    <row r="4414" spans="17:22" ht="12.75" x14ac:dyDescent="0.2">
      <c r="Q4414" s="1"/>
      <c r="R4414" s="1"/>
      <c r="S4414" s="1"/>
      <c r="T4414" s="1"/>
      <c r="U4414" s="1"/>
      <c r="V4414" s="1"/>
    </row>
    <row r="4415" spans="17:22" ht="12.75" x14ac:dyDescent="0.2">
      <c r="Q4415" s="1"/>
      <c r="R4415" s="1"/>
      <c r="S4415" s="1"/>
      <c r="T4415" s="1"/>
      <c r="U4415" s="1"/>
      <c r="V4415" s="1"/>
    </row>
    <row r="4416" spans="17:22" ht="12.75" x14ac:dyDescent="0.2">
      <c r="Q4416" s="1"/>
      <c r="R4416" s="1"/>
      <c r="S4416" s="1"/>
      <c r="T4416" s="1"/>
      <c r="U4416" s="1"/>
      <c r="V4416" s="1"/>
    </row>
    <row r="4417" spans="17:22" ht="12.75" x14ac:dyDescent="0.2">
      <c r="Q4417" s="1"/>
      <c r="R4417" s="1"/>
      <c r="S4417" s="1"/>
      <c r="T4417" s="1"/>
      <c r="U4417" s="1"/>
      <c r="V4417" s="1"/>
    </row>
    <row r="4418" spans="17:22" ht="12.75" x14ac:dyDescent="0.2">
      <c r="Q4418" s="1"/>
      <c r="R4418" s="1"/>
      <c r="S4418" s="1"/>
      <c r="T4418" s="1"/>
      <c r="U4418" s="1"/>
      <c r="V4418" s="1"/>
    </row>
    <row r="4419" spans="17:22" ht="12.75" x14ac:dyDescent="0.2">
      <c r="Q4419" s="1"/>
      <c r="R4419" s="1"/>
      <c r="S4419" s="1"/>
      <c r="T4419" s="1"/>
      <c r="U4419" s="1"/>
      <c r="V4419" s="1"/>
    </row>
    <row r="4420" spans="17:22" ht="12.75" x14ac:dyDescent="0.2">
      <c r="Q4420" s="1"/>
      <c r="R4420" s="1"/>
      <c r="S4420" s="1"/>
      <c r="T4420" s="1"/>
      <c r="U4420" s="1"/>
      <c r="V4420" s="1"/>
    </row>
    <row r="4421" spans="17:22" ht="12.75" x14ac:dyDescent="0.2">
      <c r="Q4421" s="1"/>
      <c r="R4421" s="1"/>
      <c r="S4421" s="1"/>
      <c r="T4421" s="1"/>
      <c r="U4421" s="1"/>
      <c r="V4421" s="1"/>
    </row>
    <row r="4422" spans="17:22" ht="12.75" x14ac:dyDescent="0.2">
      <c r="Q4422" s="1"/>
      <c r="R4422" s="1"/>
      <c r="S4422" s="1"/>
      <c r="T4422" s="1"/>
      <c r="U4422" s="1"/>
      <c r="V4422" s="1"/>
    </row>
    <row r="4423" spans="17:22" ht="12.75" x14ac:dyDescent="0.2">
      <c r="Q4423" s="1"/>
      <c r="R4423" s="1"/>
      <c r="S4423" s="1"/>
      <c r="T4423" s="1"/>
      <c r="U4423" s="1"/>
      <c r="V4423" s="1"/>
    </row>
    <row r="4424" spans="17:22" ht="12.75" x14ac:dyDescent="0.2">
      <c r="Q4424" s="1"/>
      <c r="R4424" s="1"/>
      <c r="S4424" s="1"/>
      <c r="T4424" s="1"/>
      <c r="U4424" s="1"/>
      <c r="V4424" s="1"/>
    </row>
    <row r="4425" spans="17:22" ht="12.75" x14ac:dyDescent="0.2">
      <c r="Q4425" s="1"/>
      <c r="R4425" s="1"/>
      <c r="S4425" s="1"/>
      <c r="T4425" s="1"/>
      <c r="U4425" s="1"/>
      <c r="V4425" s="1"/>
    </row>
    <row r="4426" spans="17:22" ht="12.75" x14ac:dyDescent="0.2">
      <c r="Q4426" s="1"/>
      <c r="R4426" s="1"/>
      <c r="S4426" s="1"/>
      <c r="T4426" s="1"/>
      <c r="U4426" s="1"/>
      <c r="V4426" s="1"/>
    </row>
    <row r="4427" spans="17:22" ht="12.75" x14ac:dyDescent="0.2">
      <c r="Q4427" s="1"/>
      <c r="R4427" s="1"/>
      <c r="S4427" s="1"/>
      <c r="T4427" s="1"/>
      <c r="U4427" s="1"/>
      <c r="V4427" s="1"/>
    </row>
    <row r="4428" spans="17:22" ht="12.75" x14ac:dyDescent="0.2">
      <c r="Q4428" s="1"/>
      <c r="R4428" s="1"/>
      <c r="S4428" s="1"/>
      <c r="T4428" s="1"/>
      <c r="U4428" s="1"/>
      <c r="V4428" s="1"/>
    </row>
    <row r="4429" spans="17:22" ht="12.75" x14ac:dyDescent="0.2">
      <c r="Q4429" s="1"/>
      <c r="R4429" s="1"/>
      <c r="S4429" s="1"/>
      <c r="T4429" s="1"/>
      <c r="U4429" s="1"/>
      <c r="V4429" s="1"/>
    </row>
    <row r="4430" spans="17:22" ht="12.75" x14ac:dyDescent="0.2">
      <c r="Q4430" s="1"/>
      <c r="R4430" s="1"/>
      <c r="S4430" s="1"/>
      <c r="T4430" s="1"/>
      <c r="U4430" s="1"/>
      <c r="V4430" s="1"/>
    </row>
    <row r="4431" spans="17:22" ht="12.75" x14ac:dyDescent="0.2">
      <c r="Q4431" s="1"/>
      <c r="R4431" s="1"/>
      <c r="S4431" s="1"/>
      <c r="T4431" s="1"/>
      <c r="U4431" s="1"/>
      <c r="V4431" s="1"/>
    </row>
    <row r="4432" spans="17:22" ht="12.75" x14ac:dyDescent="0.2">
      <c r="Q4432" s="1"/>
      <c r="R4432" s="1"/>
      <c r="S4432" s="1"/>
      <c r="T4432" s="1"/>
      <c r="U4432" s="1"/>
      <c r="V4432" s="1"/>
    </row>
    <row r="4433" spans="17:22" ht="12.75" x14ac:dyDescent="0.2">
      <c r="Q4433" s="1"/>
      <c r="R4433" s="1"/>
      <c r="S4433" s="1"/>
      <c r="T4433" s="1"/>
      <c r="U4433" s="1"/>
      <c r="V4433" s="1"/>
    </row>
    <row r="4434" spans="17:22" ht="12.75" x14ac:dyDescent="0.2">
      <c r="Q4434" s="1"/>
      <c r="R4434" s="1"/>
      <c r="S4434" s="1"/>
      <c r="T4434" s="1"/>
      <c r="U4434" s="1"/>
      <c r="V4434" s="1"/>
    </row>
    <row r="4435" spans="17:22" ht="12.75" x14ac:dyDescent="0.2">
      <c r="Q4435" s="1"/>
      <c r="R4435" s="1"/>
      <c r="S4435" s="1"/>
      <c r="T4435" s="1"/>
      <c r="U4435" s="1"/>
      <c r="V4435" s="1"/>
    </row>
    <row r="4436" spans="17:22" ht="12.75" x14ac:dyDescent="0.2">
      <c r="Q4436" s="1"/>
      <c r="R4436" s="1"/>
      <c r="S4436" s="1"/>
      <c r="T4436" s="1"/>
      <c r="U4436" s="1"/>
      <c r="V4436" s="1"/>
    </row>
    <row r="4437" spans="17:22" ht="12.75" x14ac:dyDescent="0.2">
      <c r="Q4437" s="1"/>
      <c r="R4437" s="1"/>
      <c r="S4437" s="1"/>
      <c r="T4437" s="1"/>
      <c r="U4437" s="1"/>
      <c r="V4437" s="1"/>
    </row>
    <row r="4438" spans="17:22" ht="12.75" x14ac:dyDescent="0.2">
      <c r="Q4438" s="1"/>
      <c r="R4438" s="1"/>
      <c r="S4438" s="1"/>
      <c r="T4438" s="1"/>
      <c r="U4438" s="1"/>
      <c r="V4438" s="1"/>
    </row>
    <row r="4439" spans="17:22" ht="12.75" x14ac:dyDescent="0.2">
      <c r="Q4439" s="1"/>
      <c r="R4439" s="1"/>
      <c r="S4439" s="1"/>
      <c r="T4439" s="1"/>
      <c r="U4439" s="1"/>
      <c r="V4439" s="1"/>
    </row>
    <row r="4440" spans="17:22" ht="12.75" x14ac:dyDescent="0.2">
      <c r="Q4440" s="1"/>
      <c r="R4440" s="1"/>
      <c r="S4440" s="1"/>
      <c r="T4440" s="1"/>
      <c r="U4440" s="1"/>
      <c r="V4440" s="1"/>
    </row>
    <row r="4441" spans="17:22" ht="12.75" x14ac:dyDescent="0.2">
      <c r="Q4441" s="1"/>
      <c r="R4441" s="1"/>
      <c r="S4441" s="1"/>
      <c r="T4441" s="1"/>
      <c r="U4441" s="1"/>
      <c r="V4441" s="1"/>
    </row>
    <row r="4442" spans="17:22" ht="12.75" x14ac:dyDescent="0.2">
      <c r="Q4442" s="1"/>
      <c r="R4442" s="1"/>
      <c r="S4442" s="1"/>
      <c r="T4442" s="1"/>
      <c r="U4442" s="1"/>
      <c r="V4442" s="1"/>
    </row>
    <row r="4443" spans="17:22" ht="12.75" x14ac:dyDescent="0.2">
      <c r="Q4443" s="1"/>
      <c r="R4443" s="1"/>
      <c r="S4443" s="1"/>
      <c r="T4443" s="1"/>
      <c r="U4443" s="1"/>
      <c r="V4443" s="1"/>
    </row>
    <row r="4444" spans="17:22" ht="12.75" x14ac:dyDescent="0.2">
      <c r="Q4444" s="1"/>
      <c r="R4444" s="1"/>
      <c r="S4444" s="1"/>
      <c r="T4444" s="1"/>
      <c r="U4444" s="1"/>
      <c r="V4444" s="1"/>
    </row>
    <row r="4445" spans="17:22" ht="12.75" x14ac:dyDescent="0.2">
      <c r="Q4445" s="1"/>
      <c r="R4445" s="1"/>
      <c r="S4445" s="1"/>
      <c r="T4445" s="1"/>
      <c r="U4445" s="1"/>
      <c r="V4445" s="1"/>
    </row>
    <row r="4446" spans="17:22" ht="12.75" x14ac:dyDescent="0.2">
      <c r="Q4446" s="1"/>
      <c r="R4446" s="1"/>
      <c r="S4446" s="1"/>
      <c r="T4446" s="1"/>
      <c r="U4446" s="1"/>
      <c r="V4446" s="1"/>
    </row>
    <row r="4447" spans="17:22" ht="12.75" x14ac:dyDescent="0.2">
      <c r="Q4447" s="1"/>
      <c r="R4447" s="1"/>
      <c r="S4447" s="1"/>
      <c r="T4447" s="1"/>
      <c r="U4447" s="1"/>
      <c r="V4447" s="1"/>
    </row>
    <row r="4448" spans="17:22" ht="12.75" x14ac:dyDescent="0.2">
      <c r="Q4448" s="1"/>
      <c r="R4448" s="1"/>
      <c r="S4448" s="1"/>
      <c r="T4448" s="1"/>
      <c r="U4448" s="1"/>
      <c r="V4448" s="1"/>
    </row>
    <row r="4449" spans="17:22" ht="12.75" x14ac:dyDescent="0.2">
      <c r="Q4449" s="1"/>
      <c r="R4449" s="1"/>
      <c r="S4449" s="1"/>
      <c r="T4449" s="1"/>
      <c r="U4449" s="1"/>
      <c r="V4449" s="1"/>
    </row>
    <row r="4450" spans="17:22" ht="12.75" x14ac:dyDescent="0.2">
      <c r="Q4450" s="1"/>
      <c r="R4450" s="1"/>
      <c r="S4450" s="1"/>
      <c r="T4450" s="1"/>
      <c r="U4450" s="1"/>
      <c r="V4450" s="1"/>
    </row>
    <row r="4451" spans="17:22" ht="12.75" x14ac:dyDescent="0.2">
      <c r="Q4451" s="1"/>
      <c r="R4451" s="1"/>
      <c r="S4451" s="1"/>
      <c r="T4451" s="1"/>
      <c r="U4451" s="1"/>
      <c r="V4451" s="1"/>
    </row>
    <row r="4452" spans="17:22" ht="12.75" x14ac:dyDescent="0.2">
      <c r="Q4452" s="1"/>
      <c r="R4452" s="1"/>
      <c r="S4452" s="1"/>
      <c r="T4452" s="1"/>
      <c r="U4452" s="1"/>
      <c r="V4452" s="1"/>
    </row>
    <row r="4453" spans="17:22" ht="12.75" x14ac:dyDescent="0.2">
      <c r="Q4453" s="1"/>
      <c r="R4453" s="1"/>
      <c r="S4453" s="1"/>
      <c r="T4453" s="1"/>
      <c r="U4453" s="1"/>
      <c r="V4453" s="1"/>
    </row>
    <row r="4454" spans="17:22" ht="12.75" x14ac:dyDescent="0.2">
      <c r="Q4454" s="1"/>
      <c r="R4454" s="1"/>
      <c r="S4454" s="1"/>
      <c r="T4454" s="1"/>
      <c r="U4454" s="1"/>
      <c r="V4454" s="1"/>
    </row>
    <row r="4455" spans="17:22" ht="12.75" x14ac:dyDescent="0.2">
      <c r="Q4455" s="1"/>
      <c r="R4455" s="1"/>
      <c r="S4455" s="1"/>
      <c r="T4455" s="1"/>
      <c r="U4455" s="1"/>
      <c r="V4455" s="1"/>
    </row>
    <row r="4456" spans="17:22" ht="12.75" x14ac:dyDescent="0.2">
      <c r="Q4456" s="1"/>
      <c r="R4456" s="1"/>
      <c r="S4456" s="1"/>
      <c r="T4456" s="1"/>
      <c r="U4456" s="1"/>
      <c r="V4456" s="1"/>
    </row>
    <row r="4457" spans="17:22" ht="12.75" x14ac:dyDescent="0.2">
      <c r="Q4457" s="1"/>
      <c r="R4457" s="1"/>
      <c r="S4457" s="1"/>
      <c r="T4457" s="1"/>
      <c r="U4457" s="1"/>
      <c r="V4457" s="1"/>
    </row>
    <row r="4458" spans="17:22" ht="12.75" x14ac:dyDescent="0.2">
      <c r="Q4458" s="1"/>
      <c r="R4458" s="1"/>
      <c r="S4458" s="1"/>
      <c r="T4458" s="1"/>
      <c r="U4458" s="1"/>
      <c r="V4458" s="1"/>
    </row>
    <row r="4459" spans="17:22" ht="12.75" x14ac:dyDescent="0.2">
      <c r="Q4459" s="1"/>
      <c r="R4459" s="1"/>
      <c r="S4459" s="1"/>
      <c r="T4459" s="1"/>
      <c r="U4459" s="1"/>
      <c r="V4459" s="1"/>
    </row>
    <row r="4460" spans="17:22" ht="12.75" x14ac:dyDescent="0.2">
      <c r="Q4460" s="1"/>
      <c r="R4460" s="1"/>
      <c r="S4460" s="1"/>
      <c r="T4460" s="1"/>
      <c r="U4460" s="1"/>
      <c r="V4460" s="1"/>
    </row>
    <row r="4461" spans="17:22" ht="12.75" x14ac:dyDescent="0.2">
      <c r="Q4461" s="1"/>
      <c r="R4461" s="1"/>
      <c r="S4461" s="1"/>
      <c r="T4461" s="1"/>
      <c r="U4461" s="1"/>
      <c r="V4461" s="1"/>
    </row>
    <row r="4462" spans="17:22" ht="12.75" x14ac:dyDescent="0.2">
      <c r="Q4462" s="1"/>
      <c r="R4462" s="1"/>
      <c r="S4462" s="1"/>
      <c r="T4462" s="1"/>
      <c r="U4462" s="1"/>
      <c r="V4462" s="1"/>
    </row>
    <row r="4463" spans="17:22" ht="12.75" x14ac:dyDescent="0.2">
      <c r="Q4463" s="1"/>
      <c r="R4463" s="1"/>
      <c r="S4463" s="1"/>
      <c r="T4463" s="1"/>
      <c r="U4463" s="1"/>
      <c r="V4463" s="1"/>
    </row>
    <row r="4464" spans="17:22" ht="12.75" x14ac:dyDescent="0.2">
      <c r="Q4464" s="1"/>
      <c r="R4464" s="1"/>
      <c r="S4464" s="1"/>
      <c r="T4464" s="1"/>
      <c r="U4464" s="1"/>
      <c r="V4464" s="1"/>
    </row>
    <row r="4465" spans="17:22" ht="12.75" x14ac:dyDescent="0.2">
      <c r="Q4465" s="1"/>
      <c r="R4465" s="1"/>
      <c r="S4465" s="1"/>
      <c r="T4465" s="1"/>
      <c r="U4465" s="1"/>
      <c r="V4465" s="1"/>
    </row>
    <row r="4466" spans="17:22" ht="12.75" x14ac:dyDescent="0.2">
      <c r="Q4466" s="1"/>
      <c r="R4466" s="1"/>
      <c r="S4466" s="1"/>
      <c r="T4466" s="1"/>
      <c r="U4466" s="1"/>
      <c r="V4466" s="1"/>
    </row>
    <row r="4467" spans="17:22" ht="12.75" x14ac:dyDescent="0.2">
      <c r="Q4467" s="1"/>
      <c r="R4467" s="1"/>
      <c r="S4467" s="1"/>
      <c r="T4467" s="1"/>
      <c r="U4467" s="1"/>
      <c r="V4467" s="1"/>
    </row>
    <row r="4468" spans="17:22" ht="12.75" x14ac:dyDescent="0.2">
      <c r="Q4468" s="1"/>
      <c r="R4468" s="1"/>
      <c r="S4468" s="1"/>
      <c r="T4468" s="1"/>
      <c r="U4468" s="1"/>
      <c r="V4468" s="1"/>
    </row>
    <row r="4469" spans="17:22" ht="12.75" x14ac:dyDescent="0.2">
      <c r="Q4469" s="1"/>
      <c r="R4469" s="1"/>
      <c r="S4469" s="1"/>
      <c r="T4469" s="1"/>
      <c r="U4469" s="1"/>
      <c r="V4469" s="1"/>
    </row>
    <row r="4470" spans="17:22" ht="12.75" x14ac:dyDescent="0.2">
      <c r="Q4470" s="1"/>
      <c r="R4470" s="1"/>
      <c r="S4470" s="1"/>
      <c r="T4470" s="1"/>
      <c r="U4470" s="1"/>
      <c r="V4470" s="1"/>
    </row>
    <row r="4471" spans="17:22" ht="12.75" x14ac:dyDescent="0.2">
      <c r="Q4471" s="1"/>
      <c r="R4471" s="1"/>
      <c r="S4471" s="1"/>
      <c r="T4471" s="1"/>
      <c r="U4471" s="1"/>
      <c r="V4471" s="1"/>
    </row>
    <row r="4472" spans="17:22" ht="12.75" x14ac:dyDescent="0.2">
      <c r="Q4472" s="1"/>
      <c r="R4472" s="1"/>
      <c r="S4472" s="1"/>
      <c r="T4472" s="1"/>
      <c r="U4472" s="1"/>
      <c r="V4472" s="1"/>
    </row>
    <row r="4473" spans="17:22" ht="12.75" x14ac:dyDescent="0.2">
      <c r="Q4473" s="1"/>
      <c r="R4473" s="1"/>
      <c r="S4473" s="1"/>
      <c r="T4473" s="1"/>
      <c r="U4473" s="1"/>
      <c r="V4473" s="1"/>
    </row>
    <row r="4474" spans="17:22" ht="12.75" x14ac:dyDescent="0.2">
      <c r="Q4474" s="1"/>
      <c r="R4474" s="1"/>
      <c r="S4474" s="1"/>
      <c r="T4474" s="1"/>
      <c r="U4474" s="1"/>
      <c r="V4474" s="1"/>
    </row>
    <row r="4475" spans="17:22" ht="12.75" x14ac:dyDescent="0.2">
      <c r="Q4475" s="1"/>
      <c r="R4475" s="1"/>
      <c r="S4475" s="1"/>
      <c r="T4475" s="1"/>
      <c r="U4475" s="1"/>
      <c r="V4475" s="1"/>
    </row>
    <row r="4476" spans="17:22" ht="12.75" x14ac:dyDescent="0.2">
      <c r="Q4476" s="1"/>
      <c r="R4476" s="1"/>
      <c r="S4476" s="1"/>
      <c r="T4476" s="1"/>
      <c r="U4476" s="1"/>
      <c r="V4476" s="1"/>
    </row>
    <row r="4477" spans="17:22" ht="12.75" x14ac:dyDescent="0.2">
      <c r="Q4477" s="1"/>
      <c r="R4477" s="1"/>
      <c r="S4477" s="1"/>
      <c r="T4477" s="1"/>
      <c r="U4477" s="1"/>
      <c r="V4477" s="1"/>
    </row>
    <row r="4478" spans="17:22" ht="12.75" x14ac:dyDescent="0.2">
      <c r="Q4478" s="1"/>
      <c r="R4478" s="1"/>
      <c r="S4478" s="1"/>
      <c r="T4478" s="1"/>
      <c r="U4478" s="1"/>
      <c r="V4478" s="1"/>
    </row>
    <row r="4479" spans="17:22" ht="12.75" x14ac:dyDescent="0.2">
      <c r="Q4479" s="1"/>
      <c r="R4479" s="1"/>
      <c r="S4479" s="1"/>
      <c r="T4479" s="1"/>
      <c r="U4479" s="1"/>
      <c r="V4479" s="1"/>
    </row>
    <row r="4480" spans="17:22" ht="12.75" x14ac:dyDescent="0.2">
      <c r="Q4480" s="1"/>
      <c r="R4480" s="1"/>
      <c r="S4480" s="1"/>
      <c r="T4480" s="1"/>
      <c r="U4480" s="1"/>
      <c r="V4480" s="1"/>
    </row>
    <row r="4481" spans="17:22" ht="12.75" x14ac:dyDescent="0.2">
      <c r="Q4481" s="1"/>
      <c r="R4481" s="1"/>
      <c r="S4481" s="1"/>
      <c r="T4481" s="1"/>
      <c r="U4481" s="1"/>
      <c r="V4481" s="1"/>
    </row>
    <row r="4482" spans="17:22" ht="12.75" x14ac:dyDescent="0.2">
      <c r="Q4482" s="1"/>
      <c r="R4482" s="1"/>
      <c r="S4482" s="1"/>
      <c r="T4482" s="1"/>
      <c r="U4482" s="1"/>
      <c r="V4482" s="1"/>
    </row>
    <row r="4483" spans="17:22" ht="12.75" x14ac:dyDescent="0.2">
      <c r="Q4483" s="1"/>
      <c r="R4483" s="1"/>
      <c r="S4483" s="1"/>
      <c r="T4483" s="1"/>
      <c r="U4483" s="1"/>
      <c r="V4483" s="1"/>
    </row>
    <row r="4484" spans="17:22" ht="12.75" x14ac:dyDescent="0.2">
      <c r="Q4484" s="1"/>
      <c r="R4484" s="1"/>
      <c r="S4484" s="1"/>
      <c r="T4484" s="1"/>
      <c r="U4484" s="1"/>
      <c r="V4484" s="1"/>
    </row>
    <row r="4485" spans="17:22" ht="12.75" x14ac:dyDescent="0.2">
      <c r="Q4485" s="1"/>
      <c r="R4485" s="1"/>
      <c r="S4485" s="1"/>
      <c r="T4485" s="1"/>
      <c r="U4485" s="1"/>
      <c r="V4485" s="1"/>
    </row>
    <row r="4486" spans="17:22" ht="12.75" x14ac:dyDescent="0.2">
      <c r="Q4486" s="1"/>
      <c r="R4486" s="1"/>
      <c r="S4486" s="1"/>
      <c r="T4486" s="1"/>
      <c r="U4486" s="1"/>
      <c r="V4486" s="1"/>
    </row>
    <row r="4487" spans="17:22" ht="12.75" x14ac:dyDescent="0.2">
      <c r="Q4487" s="1"/>
      <c r="R4487" s="1"/>
      <c r="S4487" s="1"/>
      <c r="T4487" s="1"/>
      <c r="U4487" s="1"/>
      <c r="V4487" s="1"/>
    </row>
    <row r="4488" spans="17:22" ht="12.75" x14ac:dyDescent="0.2">
      <c r="Q4488" s="1"/>
      <c r="R4488" s="1"/>
      <c r="S4488" s="1"/>
      <c r="T4488" s="1"/>
      <c r="U4488" s="1"/>
      <c r="V4488" s="1"/>
    </row>
    <row r="4489" spans="17:22" ht="12.75" x14ac:dyDescent="0.2">
      <c r="Q4489" s="1"/>
      <c r="R4489" s="1"/>
      <c r="S4489" s="1"/>
      <c r="T4489" s="1"/>
      <c r="U4489" s="1"/>
      <c r="V4489" s="1"/>
    </row>
    <row r="4490" spans="17:22" ht="12.75" x14ac:dyDescent="0.2">
      <c r="Q4490" s="1"/>
      <c r="R4490" s="1"/>
      <c r="S4490" s="1"/>
      <c r="T4490" s="1"/>
      <c r="U4490" s="1"/>
      <c r="V4490" s="1"/>
    </row>
    <row r="4491" spans="17:22" ht="12.75" x14ac:dyDescent="0.2">
      <c r="Q4491" s="1"/>
      <c r="R4491" s="1"/>
      <c r="S4491" s="1"/>
      <c r="T4491" s="1"/>
      <c r="U4491" s="1"/>
      <c r="V4491" s="1"/>
    </row>
    <row r="4492" spans="17:22" ht="12.75" x14ac:dyDescent="0.2">
      <c r="Q4492" s="1"/>
      <c r="R4492" s="1"/>
      <c r="S4492" s="1"/>
      <c r="T4492" s="1"/>
      <c r="U4492" s="1"/>
      <c r="V4492" s="1"/>
    </row>
    <row r="4493" spans="17:22" ht="12.75" x14ac:dyDescent="0.2">
      <c r="Q4493" s="1"/>
      <c r="R4493" s="1"/>
      <c r="S4493" s="1"/>
      <c r="T4493" s="1"/>
      <c r="U4493" s="1"/>
      <c r="V4493" s="1"/>
    </row>
    <row r="4494" spans="17:22" ht="12.75" x14ac:dyDescent="0.2">
      <c r="Q4494" s="1"/>
      <c r="R4494" s="1"/>
      <c r="S4494" s="1"/>
      <c r="T4494" s="1"/>
      <c r="U4494" s="1"/>
      <c r="V4494" s="1"/>
    </row>
    <row r="4495" spans="17:22" ht="12.75" x14ac:dyDescent="0.2">
      <c r="Q4495" s="1"/>
      <c r="R4495" s="1"/>
      <c r="S4495" s="1"/>
      <c r="T4495" s="1"/>
      <c r="U4495" s="1"/>
      <c r="V4495" s="1"/>
    </row>
    <row r="4496" spans="17:22" ht="12.75" x14ac:dyDescent="0.2">
      <c r="Q4496" s="1"/>
      <c r="R4496" s="1"/>
      <c r="S4496" s="1"/>
      <c r="T4496" s="1"/>
      <c r="U4496" s="1"/>
      <c r="V4496" s="1"/>
    </row>
    <row r="4497" spans="17:22" ht="12.75" x14ac:dyDescent="0.2">
      <c r="Q4497" s="1"/>
      <c r="R4497" s="1"/>
      <c r="S4497" s="1"/>
      <c r="T4497" s="1"/>
      <c r="U4497" s="1"/>
      <c r="V4497" s="1"/>
    </row>
    <row r="4498" spans="17:22" ht="12.75" x14ac:dyDescent="0.2">
      <c r="Q4498" s="1"/>
      <c r="R4498" s="1"/>
      <c r="S4498" s="1"/>
      <c r="T4498" s="1"/>
      <c r="U4498" s="1"/>
      <c r="V4498" s="1"/>
    </row>
    <row r="4499" spans="17:22" ht="12.75" x14ac:dyDescent="0.2">
      <c r="Q4499" s="1"/>
      <c r="R4499" s="1"/>
      <c r="S4499" s="1"/>
      <c r="T4499" s="1"/>
      <c r="U4499" s="1"/>
      <c r="V4499" s="1"/>
    </row>
    <row r="4500" spans="17:22" ht="12.75" x14ac:dyDescent="0.2">
      <c r="Q4500" s="1"/>
      <c r="R4500" s="1"/>
      <c r="S4500" s="1"/>
      <c r="T4500" s="1"/>
      <c r="U4500" s="1"/>
      <c r="V4500" s="1"/>
    </row>
    <row r="4501" spans="17:22" ht="12.75" x14ac:dyDescent="0.2">
      <c r="Q4501" s="1"/>
      <c r="R4501" s="1"/>
      <c r="S4501" s="1"/>
      <c r="T4501" s="1"/>
      <c r="U4501" s="1"/>
      <c r="V4501" s="1"/>
    </row>
    <row r="4502" spans="17:22" ht="12.75" x14ac:dyDescent="0.2">
      <c r="Q4502" s="1"/>
      <c r="R4502" s="1"/>
      <c r="S4502" s="1"/>
      <c r="T4502" s="1"/>
      <c r="U4502" s="1"/>
      <c r="V4502" s="1"/>
    </row>
    <row r="4503" spans="17:22" ht="12.75" x14ac:dyDescent="0.2">
      <c r="Q4503" s="1"/>
      <c r="R4503" s="1"/>
      <c r="S4503" s="1"/>
      <c r="T4503" s="1"/>
      <c r="U4503" s="1"/>
      <c r="V4503" s="1"/>
    </row>
    <row r="4504" spans="17:22" ht="12.75" x14ac:dyDescent="0.2">
      <c r="Q4504" s="1"/>
      <c r="R4504" s="1"/>
      <c r="S4504" s="1"/>
      <c r="T4504" s="1"/>
      <c r="U4504" s="1"/>
      <c r="V4504" s="1"/>
    </row>
    <row r="4505" spans="17:22" ht="12.75" x14ac:dyDescent="0.2">
      <c r="Q4505" s="1"/>
      <c r="R4505" s="1"/>
      <c r="S4505" s="1"/>
      <c r="T4505" s="1"/>
      <c r="U4505" s="1"/>
      <c r="V4505" s="1"/>
    </row>
    <row r="4506" spans="17:22" ht="12.75" x14ac:dyDescent="0.2">
      <c r="Q4506" s="1"/>
      <c r="R4506" s="1"/>
      <c r="S4506" s="1"/>
      <c r="T4506" s="1"/>
      <c r="U4506" s="1"/>
      <c r="V4506" s="1"/>
    </row>
    <row r="4507" spans="17:22" ht="12.75" x14ac:dyDescent="0.2">
      <c r="Q4507" s="1"/>
      <c r="R4507" s="1"/>
      <c r="S4507" s="1"/>
      <c r="T4507" s="1"/>
      <c r="U4507" s="1"/>
      <c r="V4507" s="1"/>
    </row>
    <row r="4508" spans="17:22" ht="12.75" x14ac:dyDescent="0.2">
      <c r="Q4508" s="1"/>
      <c r="R4508" s="1"/>
      <c r="S4508" s="1"/>
      <c r="T4508" s="1"/>
      <c r="U4508" s="1"/>
      <c r="V4508" s="1"/>
    </row>
    <row r="4509" spans="17:22" ht="12.75" x14ac:dyDescent="0.2">
      <c r="Q4509" s="1"/>
      <c r="R4509" s="1"/>
      <c r="S4509" s="1"/>
      <c r="T4509" s="1"/>
      <c r="U4509" s="1"/>
      <c r="V4509" s="1"/>
    </row>
    <row r="4510" spans="17:22" ht="12.75" x14ac:dyDescent="0.2">
      <c r="Q4510" s="1"/>
      <c r="R4510" s="1"/>
      <c r="S4510" s="1"/>
      <c r="T4510" s="1"/>
      <c r="U4510" s="1"/>
      <c r="V4510" s="1"/>
    </row>
    <row r="4511" spans="17:22" ht="12.75" x14ac:dyDescent="0.2">
      <c r="Q4511" s="1"/>
      <c r="R4511" s="1"/>
      <c r="S4511" s="1"/>
      <c r="T4511" s="1"/>
      <c r="U4511" s="1"/>
      <c r="V4511" s="1"/>
    </row>
    <row r="4512" spans="17:22" ht="12.75" x14ac:dyDescent="0.2">
      <c r="Q4512" s="1"/>
      <c r="R4512" s="1"/>
      <c r="S4512" s="1"/>
      <c r="T4512" s="1"/>
      <c r="U4512" s="1"/>
      <c r="V4512" s="1"/>
    </row>
    <row r="4513" spans="17:22" ht="12.75" x14ac:dyDescent="0.2">
      <c r="Q4513" s="1"/>
      <c r="R4513" s="1"/>
      <c r="S4513" s="1"/>
      <c r="T4513" s="1"/>
      <c r="U4513" s="1"/>
      <c r="V4513" s="1"/>
    </row>
    <row r="4514" spans="17:22" ht="12.75" x14ac:dyDescent="0.2">
      <c r="Q4514" s="1"/>
      <c r="R4514" s="1"/>
      <c r="S4514" s="1"/>
      <c r="T4514" s="1"/>
      <c r="U4514" s="1"/>
      <c r="V4514" s="1"/>
    </row>
    <row r="4515" spans="17:22" ht="12.75" x14ac:dyDescent="0.2">
      <c r="Q4515" s="1"/>
      <c r="R4515" s="1"/>
      <c r="S4515" s="1"/>
      <c r="T4515" s="1"/>
      <c r="U4515" s="1"/>
      <c r="V4515" s="1"/>
    </row>
    <row r="4516" spans="17:22" ht="12.75" x14ac:dyDescent="0.2">
      <c r="Q4516" s="1"/>
      <c r="R4516" s="1"/>
      <c r="S4516" s="1"/>
      <c r="T4516" s="1"/>
      <c r="U4516" s="1"/>
      <c r="V4516" s="1"/>
    </row>
    <row r="4517" spans="17:22" ht="12.75" x14ac:dyDescent="0.2">
      <c r="Q4517" s="1"/>
      <c r="R4517" s="1"/>
      <c r="S4517" s="1"/>
      <c r="T4517" s="1"/>
      <c r="U4517" s="1"/>
      <c r="V4517" s="1"/>
    </row>
    <row r="4518" spans="17:22" ht="12.75" x14ac:dyDescent="0.2">
      <c r="Q4518" s="1"/>
      <c r="R4518" s="1"/>
      <c r="S4518" s="1"/>
      <c r="T4518" s="1"/>
      <c r="U4518" s="1"/>
      <c r="V4518" s="1"/>
    </row>
    <row r="4519" spans="17:22" ht="12.75" x14ac:dyDescent="0.2">
      <c r="Q4519" s="1"/>
      <c r="R4519" s="1"/>
      <c r="S4519" s="1"/>
      <c r="T4519" s="1"/>
      <c r="U4519" s="1"/>
      <c r="V4519" s="1"/>
    </row>
    <row r="4520" spans="17:22" ht="12.75" x14ac:dyDescent="0.2">
      <c r="Q4520" s="1"/>
      <c r="R4520" s="1"/>
      <c r="S4520" s="1"/>
      <c r="T4520" s="1"/>
      <c r="U4520" s="1"/>
      <c r="V4520" s="1"/>
    </row>
    <row r="4521" spans="17:22" ht="12.75" x14ac:dyDescent="0.2">
      <c r="Q4521" s="1"/>
      <c r="R4521" s="1"/>
      <c r="S4521" s="1"/>
      <c r="T4521" s="1"/>
      <c r="U4521" s="1"/>
      <c r="V4521" s="1"/>
    </row>
    <row r="4522" spans="17:22" ht="12.75" x14ac:dyDescent="0.2">
      <c r="Q4522" s="1"/>
      <c r="R4522" s="1"/>
      <c r="S4522" s="1"/>
      <c r="T4522" s="1"/>
      <c r="U4522" s="1"/>
      <c r="V4522" s="1"/>
    </row>
    <row r="4523" spans="17:22" ht="12.75" x14ac:dyDescent="0.2">
      <c r="Q4523" s="1"/>
      <c r="R4523" s="1"/>
      <c r="S4523" s="1"/>
      <c r="T4523" s="1"/>
      <c r="U4523" s="1"/>
      <c r="V4523" s="1"/>
    </row>
    <row r="4524" spans="17:22" ht="12.75" x14ac:dyDescent="0.2">
      <c r="Q4524" s="1"/>
      <c r="R4524" s="1"/>
      <c r="S4524" s="1"/>
      <c r="T4524" s="1"/>
      <c r="U4524" s="1"/>
      <c r="V4524" s="1"/>
    </row>
    <row r="4525" spans="17:22" ht="12.75" x14ac:dyDescent="0.2">
      <c r="Q4525" s="1"/>
      <c r="R4525" s="1"/>
      <c r="S4525" s="1"/>
      <c r="T4525" s="1"/>
      <c r="U4525" s="1"/>
      <c r="V4525" s="1"/>
    </row>
    <row r="4526" spans="17:22" ht="12.75" x14ac:dyDescent="0.2">
      <c r="Q4526" s="1"/>
      <c r="R4526" s="1"/>
      <c r="S4526" s="1"/>
      <c r="T4526" s="1"/>
      <c r="U4526" s="1"/>
      <c r="V4526" s="1"/>
    </row>
    <row r="4527" spans="17:22" ht="12.75" x14ac:dyDescent="0.2">
      <c r="Q4527" s="1"/>
      <c r="R4527" s="1"/>
      <c r="S4527" s="1"/>
      <c r="T4527" s="1"/>
      <c r="U4527" s="1"/>
      <c r="V4527" s="1"/>
    </row>
    <row r="4528" spans="17:22" ht="12.75" x14ac:dyDescent="0.2">
      <c r="Q4528" s="1"/>
      <c r="R4528" s="1"/>
      <c r="S4528" s="1"/>
      <c r="T4528" s="1"/>
      <c r="U4528" s="1"/>
      <c r="V4528" s="1"/>
    </row>
    <row r="4529" spans="17:22" ht="12.75" x14ac:dyDescent="0.2">
      <c r="Q4529" s="1"/>
      <c r="R4529" s="1"/>
      <c r="S4529" s="1"/>
      <c r="T4529" s="1"/>
      <c r="U4529" s="1"/>
      <c r="V4529" s="1"/>
    </row>
    <row r="4530" spans="17:22" ht="12.75" x14ac:dyDescent="0.2">
      <c r="Q4530" s="1"/>
      <c r="R4530" s="1"/>
      <c r="S4530" s="1"/>
      <c r="T4530" s="1"/>
      <c r="U4530" s="1"/>
      <c r="V4530" s="1"/>
    </row>
    <row r="4531" spans="17:22" ht="12.75" x14ac:dyDescent="0.2">
      <c r="Q4531" s="1"/>
      <c r="R4531" s="1"/>
      <c r="S4531" s="1"/>
      <c r="T4531" s="1"/>
      <c r="U4531" s="1"/>
      <c r="V4531" s="1"/>
    </row>
    <row r="4532" spans="17:22" ht="12.75" x14ac:dyDescent="0.2">
      <c r="Q4532" s="1"/>
      <c r="R4532" s="1"/>
      <c r="S4532" s="1"/>
      <c r="T4532" s="1"/>
      <c r="U4532" s="1"/>
      <c r="V4532" s="1"/>
    </row>
    <row r="4533" spans="17:22" ht="12.75" x14ac:dyDescent="0.2">
      <c r="Q4533" s="1"/>
      <c r="R4533" s="1"/>
      <c r="S4533" s="1"/>
      <c r="T4533" s="1"/>
      <c r="U4533" s="1"/>
      <c r="V4533" s="1"/>
    </row>
    <row r="4534" spans="17:22" ht="12.75" x14ac:dyDescent="0.2">
      <c r="Q4534" s="1"/>
      <c r="R4534" s="1"/>
      <c r="S4534" s="1"/>
      <c r="T4534" s="1"/>
      <c r="U4534" s="1"/>
      <c r="V4534" s="1"/>
    </row>
    <row r="4535" spans="17:22" ht="12.75" x14ac:dyDescent="0.2">
      <c r="Q4535" s="1"/>
      <c r="R4535" s="1"/>
      <c r="S4535" s="1"/>
      <c r="T4535" s="1"/>
      <c r="U4535" s="1"/>
      <c r="V4535" s="1"/>
    </row>
    <row r="4536" spans="17:22" ht="12.75" x14ac:dyDescent="0.2">
      <c r="Q4536" s="1"/>
      <c r="R4536" s="1"/>
      <c r="S4536" s="1"/>
      <c r="T4536" s="1"/>
      <c r="U4536" s="1"/>
      <c r="V4536" s="1"/>
    </row>
    <row r="4537" spans="17:22" ht="12.75" x14ac:dyDescent="0.2">
      <c r="Q4537" s="1"/>
      <c r="R4537" s="1"/>
      <c r="S4537" s="1"/>
      <c r="T4537" s="1"/>
      <c r="U4537" s="1"/>
      <c r="V4537" s="1"/>
    </row>
    <row r="4538" spans="17:22" ht="12.75" x14ac:dyDescent="0.2">
      <c r="Q4538" s="1"/>
      <c r="R4538" s="1"/>
      <c r="S4538" s="1"/>
      <c r="T4538" s="1"/>
      <c r="U4538" s="1"/>
      <c r="V4538" s="1"/>
    </row>
    <row r="4539" spans="17:22" ht="12.75" x14ac:dyDescent="0.2">
      <c r="Q4539" s="1"/>
      <c r="R4539" s="1"/>
      <c r="S4539" s="1"/>
      <c r="T4539" s="1"/>
      <c r="U4539" s="1"/>
      <c r="V4539" s="1"/>
    </row>
    <row r="4540" spans="17:22" ht="12.75" x14ac:dyDescent="0.2">
      <c r="Q4540" s="1"/>
      <c r="R4540" s="1"/>
      <c r="S4540" s="1"/>
      <c r="T4540" s="1"/>
      <c r="U4540" s="1"/>
      <c r="V4540" s="1"/>
    </row>
    <row r="4541" spans="17:22" ht="12.75" x14ac:dyDescent="0.2">
      <c r="Q4541" s="1"/>
      <c r="R4541" s="1"/>
      <c r="S4541" s="1"/>
      <c r="T4541" s="1"/>
      <c r="U4541" s="1"/>
      <c r="V4541" s="1"/>
    </row>
    <row r="4542" spans="17:22" ht="12.75" x14ac:dyDescent="0.2">
      <c r="Q4542" s="1"/>
      <c r="R4542" s="1"/>
      <c r="S4542" s="1"/>
      <c r="T4542" s="1"/>
      <c r="U4542" s="1"/>
      <c r="V4542" s="1"/>
    </row>
    <row r="4543" spans="17:22" ht="12.75" x14ac:dyDescent="0.2">
      <c r="Q4543" s="1"/>
      <c r="R4543" s="1"/>
      <c r="S4543" s="1"/>
      <c r="T4543" s="1"/>
      <c r="U4543" s="1"/>
      <c r="V4543" s="1"/>
    </row>
    <row r="4544" spans="17:22" ht="12.75" x14ac:dyDescent="0.2">
      <c r="Q4544" s="1"/>
      <c r="R4544" s="1"/>
      <c r="S4544" s="1"/>
      <c r="T4544" s="1"/>
      <c r="U4544" s="1"/>
      <c r="V4544" s="1"/>
    </row>
    <row r="4545" spans="17:22" ht="12.75" x14ac:dyDescent="0.2">
      <c r="Q4545" s="1"/>
      <c r="R4545" s="1"/>
      <c r="S4545" s="1"/>
      <c r="T4545" s="1"/>
      <c r="U4545" s="1"/>
      <c r="V4545" s="1"/>
    </row>
    <row r="4546" spans="17:22" ht="12.75" x14ac:dyDescent="0.2">
      <c r="Q4546" s="1"/>
      <c r="R4546" s="1"/>
      <c r="S4546" s="1"/>
      <c r="T4546" s="1"/>
      <c r="U4546" s="1"/>
      <c r="V4546" s="1"/>
    </row>
    <row r="4547" spans="17:22" ht="12.75" x14ac:dyDescent="0.2">
      <c r="Q4547" s="1"/>
      <c r="R4547" s="1"/>
      <c r="S4547" s="1"/>
      <c r="T4547" s="1"/>
      <c r="U4547" s="1"/>
      <c r="V4547" s="1"/>
    </row>
    <row r="4548" spans="17:22" ht="12.75" x14ac:dyDescent="0.2">
      <c r="Q4548" s="1"/>
      <c r="R4548" s="1"/>
      <c r="S4548" s="1"/>
      <c r="T4548" s="1"/>
      <c r="U4548" s="1"/>
      <c r="V4548" s="1"/>
    </row>
    <row r="4549" spans="17:22" ht="12.75" x14ac:dyDescent="0.2">
      <c r="Q4549" s="1"/>
      <c r="R4549" s="1"/>
      <c r="S4549" s="1"/>
      <c r="T4549" s="1"/>
      <c r="U4549" s="1"/>
      <c r="V4549" s="1"/>
    </row>
    <row r="4550" spans="17:22" ht="12.75" x14ac:dyDescent="0.2">
      <c r="Q4550" s="1"/>
      <c r="R4550" s="1"/>
      <c r="S4550" s="1"/>
      <c r="T4550" s="1"/>
      <c r="U4550" s="1"/>
      <c r="V4550" s="1"/>
    </row>
    <row r="4551" spans="17:22" ht="12.75" x14ac:dyDescent="0.2">
      <c r="Q4551" s="1"/>
      <c r="R4551" s="1"/>
      <c r="S4551" s="1"/>
      <c r="T4551" s="1"/>
      <c r="U4551" s="1"/>
      <c r="V4551" s="1"/>
    </row>
    <row r="4552" spans="17:22" ht="12.75" x14ac:dyDescent="0.2">
      <c r="Q4552" s="1"/>
      <c r="R4552" s="1"/>
      <c r="S4552" s="1"/>
      <c r="T4552" s="1"/>
      <c r="U4552" s="1"/>
      <c r="V4552" s="1"/>
    </row>
    <row r="4553" spans="17:22" ht="12.75" x14ac:dyDescent="0.2">
      <c r="Q4553" s="1"/>
      <c r="R4553" s="1"/>
      <c r="S4553" s="1"/>
      <c r="T4553" s="1"/>
      <c r="U4553" s="1"/>
      <c r="V4553" s="1"/>
    </row>
    <row r="4554" spans="17:22" ht="12.75" x14ac:dyDescent="0.2">
      <c r="Q4554" s="1"/>
      <c r="R4554" s="1"/>
      <c r="S4554" s="1"/>
      <c r="T4554" s="1"/>
      <c r="U4554" s="1"/>
      <c r="V4554" s="1"/>
    </row>
    <row r="4555" spans="17:22" ht="12.75" x14ac:dyDescent="0.2">
      <c r="Q4555" s="1"/>
      <c r="R4555" s="1"/>
      <c r="S4555" s="1"/>
      <c r="T4555" s="1"/>
      <c r="U4555" s="1"/>
      <c r="V4555" s="1"/>
    </row>
    <row r="4556" spans="17:22" ht="12.75" x14ac:dyDescent="0.2">
      <c r="Q4556" s="1"/>
      <c r="R4556" s="1"/>
      <c r="S4556" s="1"/>
      <c r="T4556" s="1"/>
      <c r="U4556" s="1"/>
      <c r="V4556" s="1"/>
    </row>
    <row r="4557" spans="17:22" ht="12.75" x14ac:dyDescent="0.2">
      <c r="Q4557" s="1"/>
      <c r="R4557" s="1"/>
      <c r="S4557" s="1"/>
      <c r="T4557" s="1"/>
      <c r="U4557" s="1"/>
      <c r="V4557" s="1"/>
    </row>
    <row r="4558" spans="17:22" ht="12.75" x14ac:dyDescent="0.2">
      <c r="Q4558" s="1"/>
      <c r="R4558" s="1"/>
      <c r="S4558" s="1"/>
      <c r="T4558" s="1"/>
      <c r="U4558" s="1"/>
      <c r="V4558" s="1"/>
    </row>
    <row r="4559" spans="17:22" ht="12.75" x14ac:dyDescent="0.2">
      <c r="Q4559" s="1"/>
      <c r="R4559" s="1"/>
      <c r="S4559" s="1"/>
      <c r="T4559" s="1"/>
      <c r="U4559" s="1"/>
      <c r="V4559" s="1"/>
    </row>
    <row r="4560" spans="17:22" ht="12.75" x14ac:dyDescent="0.2">
      <c r="Q4560" s="1"/>
      <c r="R4560" s="1"/>
      <c r="S4560" s="1"/>
      <c r="T4560" s="1"/>
      <c r="U4560" s="1"/>
      <c r="V4560" s="1"/>
    </row>
    <row r="4561" spans="17:22" ht="12.75" x14ac:dyDescent="0.2">
      <c r="Q4561" s="1"/>
      <c r="R4561" s="1"/>
      <c r="S4561" s="1"/>
      <c r="T4561" s="1"/>
      <c r="U4561" s="1"/>
      <c r="V4561" s="1"/>
    </row>
    <row r="4562" spans="17:22" ht="12.75" x14ac:dyDescent="0.2">
      <c r="Q4562" s="1"/>
      <c r="R4562" s="1"/>
      <c r="S4562" s="1"/>
      <c r="T4562" s="1"/>
      <c r="U4562" s="1"/>
      <c r="V4562" s="1"/>
    </row>
    <row r="4563" spans="17:22" ht="12.75" x14ac:dyDescent="0.2">
      <c r="Q4563" s="1"/>
      <c r="R4563" s="1"/>
      <c r="S4563" s="1"/>
      <c r="T4563" s="1"/>
      <c r="U4563" s="1"/>
      <c r="V4563" s="1"/>
    </row>
    <row r="4564" spans="17:22" ht="12.75" x14ac:dyDescent="0.2">
      <c r="Q4564" s="1"/>
      <c r="R4564" s="1"/>
      <c r="S4564" s="1"/>
      <c r="T4564" s="1"/>
      <c r="U4564" s="1"/>
      <c r="V4564" s="1"/>
    </row>
    <row r="4565" spans="17:22" ht="12.75" x14ac:dyDescent="0.2">
      <c r="Q4565" s="1"/>
      <c r="R4565" s="1"/>
      <c r="S4565" s="1"/>
      <c r="T4565" s="1"/>
      <c r="U4565" s="1"/>
      <c r="V4565" s="1"/>
    </row>
    <row r="4566" spans="17:22" ht="12.75" x14ac:dyDescent="0.2">
      <c r="Q4566" s="1"/>
      <c r="R4566" s="1"/>
      <c r="S4566" s="1"/>
      <c r="T4566" s="1"/>
      <c r="U4566" s="1"/>
      <c r="V4566" s="1"/>
    </row>
    <row r="4567" spans="17:22" ht="12.75" x14ac:dyDescent="0.2">
      <c r="Q4567" s="1"/>
      <c r="R4567" s="1"/>
      <c r="S4567" s="1"/>
      <c r="T4567" s="1"/>
      <c r="U4567" s="1"/>
      <c r="V4567" s="1"/>
    </row>
    <row r="4568" spans="17:22" ht="12.75" x14ac:dyDescent="0.2">
      <c r="Q4568" s="1"/>
      <c r="R4568" s="1"/>
      <c r="S4568" s="1"/>
      <c r="T4568" s="1"/>
      <c r="U4568" s="1"/>
      <c r="V4568" s="1"/>
    </row>
    <row r="4569" spans="17:22" ht="12.75" x14ac:dyDescent="0.2">
      <c r="Q4569" s="1"/>
      <c r="R4569" s="1"/>
      <c r="S4569" s="1"/>
      <c r="T4569" s="1"/>
      <c r="U4569" s="1"/>
      <c r="V4569" s="1"/>
    </row>
    <row r="4570" spans="17:22" ht="12.75" x14ac:dyDescent="0.2">
      <c r="Q4570" s="1"/>
      <c r="R4570" s="1"/>
      <c r="S4570" s="1"/>
      <c r="T4570" s="1"/>
      <c r="U4570" s="1"/>
      <c r="V4570" s="1"/>
    </row>
    <row r="4571" spans="17:22" ht="12.75" x14ac:dyDescent="0.2">
      <c r="Q4571" s="1"/>
      <c r="R4571" s="1"/>
      <c r="S4571" s="1"/>
      <c r="T4571" s="1"/>
      <c r="U4571" s="1"/>
      <c r="V4571" s="1"/>
    </row>
    <row r="4572" spans="17:22" ht="12.75" x14ac:dyDescent="0.2">
      <c r="Q4572" s="1"/>
      <c r="R4572" s="1"/>
      <c r="S4572" s="1"/>
      <c r="T4572" s="1"/>
      <c r="U4572" s="1"/>
      <c r="V4572" s="1"/>
    </row>
    <row r="4573" spans="17:22" ht="12.75" x14ac:dyDescent="0.2">
      <c r="Q4573" s="1"/>
      <c r="R4573" s="1"/>
      <c r="S4573" s="1"/>
      <c r="T4573" s="1"/>
      <c r="U4573" s="1"/>
      <c r="V4573" s="1"/>
    </row>
    <row r="4574" spans="17:22" ht="12.75" x14ac:dyDescent="0.2">
      <c r="Q4574" s="1"/>
      <c r="R4574" s="1"/>
      <c r="S4574" s="1"/>
      <c r="T4574" s="1"/>
      <c r="U4574" s="1"/>
      <c r="V4574" s="1"/>
    </row>
    <row r="4575" spans="17:22" ht="12.75" x14ac:dyDescent="0.2">
      <c r="Q4575" s="1"/>
      <c r="R4575" s="1"/>
      <c r="S4575" s="1"/>
      <c r="T4575" s="1"/>
      <c r="U4575" s="1"/>
      <c r="V4575" s="1"/>
    </row>
    <row r="4576" spans="17:22" ht="12.75" x14ac:dyDescent="0.2">
      <c r="Q4576" s="1"/>
      <c r="R4576" s="1"/>
      <c r="S4576" s="1"/>
      <c r="T4576" s="1"/>
      <c r="U4576" s="1"/>
      <c r="V4576" s="1"/>
    </row>
    <row r="4577" spans="17:22" ht="12.75" x14ac:dyDescent="0.2">
      <c r="Q4577" s="1"/>
      <c r="R4577" s="1"/>
      <c r="S4577" s="1"/>
      <c r="T4577" s="1"/>
      <c r="U4577" s="1"/>
      <c r="V4577" s="1"/>
    </row>
    <row r="4578" spans="17:22" ht="12.75" x14ac:dyDescent="0.2">
      <c r="Q4578" s="1"/>
      <c r="R4578" s="1"/>
      <c r="S4578" s="1"/>
      <c r="T4578" s="1"/>
      <c r="U4578" s="1"/>
      <c r="V4578" s="1"/>
    </row>
    <row r="4579" spans="17:22" ht="12.75" x14ac:dyDescent="0.2">
      <c r="Q4579" s="1"/>
      <c r="R4579" s="1"/>
      <c r="S4579" s="1"/>
      <c r="T4579" s="1"/>
      <c r="U4579" s="1"/>
      <c r="V4579" s="1"/>
    </row>
    <row r="4580" spans="17:22" ht="12.75" x14ac:dyDescent="0.2">
      <c r="Q4580" s="1"/>
      <c r="R4580" s="1"/>
      <c r="S4580" s="1"/>
      <c r="T4580" s="1"/>
      <c r="U4580" s="1"/>
      <c r="V4580" s="1"/>
    </row>
    <row r="4581" spans="17:22" ht="12.75" x14ac:dyDescent="0.2">
      <c r="Q4581" s="1"/>
      <c r="R4581" s="1"/>
      <c r="S4581" s="1"/>
      <c r="T4581" s="1"/>
      <c r="U4581" s="1"/>
      <c r="V4581" s="1"/>
    </row>
    <row r="4582" spans="17:22" ht="12.75" x14ac:dyDescent="0.2">
      <c r="Q4582" s="1"/>
      <c r="R4582" s="1"/>
      <c r="S4582" s="1"/>
      <c r="T4582" s="1"/>
      <c r="U4582" s="1"/>
      <c r="V4582" s="1"/>
    </row>
    <row r="4583" spans="17:22" ht="12.75" x14ac:dyDescent="0.2">
      <c r="Q4583" s="1"/>
      <c r="R4583" s="1"/>
      <c r="S4583" s="1"/>
      <c r="T4583" s="1"/>
      <c r="U4583" s="1"/>
      <c r="V4583" s="1"/>
    </row>
    <row r="4584" spans="17:22" ht="12.75" x14ac:dyDescent="0.2">
      <c r="Q4584" s="1"/>
      <c r="R4584" s="1"/>
      <c r="S4584" s="1"/>
      <c r="T4584" s="1"/>
      <c r="U4584" s="1"/>
      <c r="V4584" s="1"/>
    </row>
    <row r="4585" spans="17:22" ht="12.75" x14ac:dyDescent="0.2">
      <c r="Q4585" s="1"/>
      <c r="R4585" s="1"/>
      <c r="S4585" s="1"/>
      <c r="T4585" s="1"/>
      <c r="U4585" s="1"/>
      <c r="V4585" s="1"/>
    </row>
    <row r="4586" spans="17:22" ht="12.75" x14ac:dyDescent="0.2">
      <c r="Q4586" s="1"/>
      <c r="R4586" s="1"/>
      <c r="S4586" s="1"/>
      <c r="T4586" s="1"/>
      <c r="U4586" s="1"/>
      <c r="V4586" s="1"/>
    </row>
    <row r="4587" spans="17:22" ht="12.75" x14ac:dyDescent="0.2">
      <c r="Q4587" s="1"/>
      <c r="R4587" s="1"/>
      <c r="S4587" s="1"/>
      <c r="T4587" s="1"/>
      <c r="U4587" s="1"/>
      <c r="V4587" s="1"/>
    </row>
    <row r="4588" spans="17:22" ht="12.75" x14ac:dyDescent="0.2">
      <c r="Q4588" s="1"/>
      <c r="R4588" s="1"/>
      <c r="S4588" s="1"/>
      <c r="T4588" s="1"/>
      <c r="U4588" s="1"/>
      <c r="V4588" s="1"/>
    </row>
    <row r="4589" spans="17:22" ht="12.75" x14ac:dyDescent="0.2">
      <c r="Q4589" s="1"/>
      <c r="R4589" s="1"/>
      <c r="S4589" s="1"/>
      <c r="T4589" s="1"/>
      <c r="U4589" s="1"/>
      <c r="V4589" s="1"/>
    </row>
    <row r="4590" spans="17:22" ht="12.75" x14ac:dyDescent="0.2">
      <c r="Q4590" s="1"/>
      <c r="R4590" s="1"/>
      <c r="S4590" s="1"/>
      <c r="T4590" s="1"/>
      <c r="U4590" s="1"/>
      <c r="V4590" s="1"/>
    </row>
    <row r="4591" spans="17:22" ht="12.75" x14ac:dyDescent="0.2">
      <c r="Q4591" s="1"/>
      <c r="R4591" s="1"/>
      <c r="S4591" s="1"/>
      <c r="T4591" s="1"/>
      <c r="U4591" s="1"/>
      <c r="V4591" s="1"/>
    </row>
    <row r="4592" spans="17:22" ht="12.75" x14ac:dyDescent="0.2">
      <c r="Q4592" s="1"/>
      <c r="R4592" s="1"/>
      <c r="S4592" s="1"/>
      <c r="T4592" s="1"/>
      <c r="U4592" s="1"/>
      <c r="V4592" s="1"/>
    </row>
    <row r="4593" spans="17:22" ht="12.75" x14ac:dyDescent="0.2">
      <c r="Q4593" s="1"/>
      <c r="R4593" s="1"/>
      <c r="S4593" s="1"/>
      <c r="T4593" s="1"/>
      <c r="U4593" s="1"/>
      <c r="V4593" s="1"/>
    </row>
    <row r="4594" spans="17:22" ht="12.75" x14ac:dyDescent="0.2">
      <c r="Q4594" s="1"/>
      <c r="R4594" s="1"/>
      <c r="S4594" s="1"/>
      <c r="T4594" s="1"/>
      <c r="U4594" s="1"/>
      <c r="V4594" s="1"/>
    </row>
    <row r="4595" spans="17:22" ht="12.75" x14ac:dyDescent="0.2">
      <c r="Q4595" s="1"/>
      <c r="R4595" s="1"/>
      <c r="S4595" s="1"/>
      <c r="T4595" s="1"/>
      <c r="U4595" s="1"/>
      <c r="V4595" s="1"/>
    </row>
    <row r="4596" spans="17:22" ht="12.75" x14ac:dyDescent="0.2">
      <c r="Q4596" s="1"/>
      <c r="R4596" s="1"/>
      <c r="S4596" s="1"/>
      <c r="T4596" s="1"/>
      <c r="U4596" s="1"/>
      <c r="V4596" s="1"/>
    </row>
    <row r="4597" spans="17:22" ht="12.75" x14ac:dyDescent="0.2">
      <c r="Q4597" s="1"/>
      <c r="R4597" s="1"/>
      <c r="S4597" s="1"/>
      <c r="T4597" s="1"/>
      <c r="U4597" s="1"/>
      <c r="V4597" s="1"/>
    </row>
    <row r="4598" spans="17:22" ht="12.75" x14ac:dyDescent="0.2">
      <c r="Q4598" s="1"/>
      <c r="R4598" s="1"/>
      <c r="S4598" s="1"/>
      <c r="T4598" s="1"/>
      <c r="U4598" s="1"/>
      <c r="V4598" s="1"/>
    </row>
    <row r="4599" spans="17:22" ht="12.75" x14ac:dyDescent="0.2">
      <c r="Q4599" s="1"/>
      <c r="R4599" s="1"/>
      <c r="S4599" s="1"/>
      <c r="T4599" s="1"/>
      <c r="U4599" s="1"/>
      <c r="V4599" s="1"/>
    </row>
    <row r="4600" spans="17:22" ht="12.75" x14ac:dyDescent="0.2">
      <c r="Q4600" s="1"/>
      <c r="R4600" s="1"/>
      <c r="S4600" s="1"/>
      <c r="T4600" s="1"/>
      <c r="U4600" s="1"/>
      <c r="V4600" s="1"/>
    </row>
    <row r="4601" spans="17:22" ht="12.75" x14ac:dyDescent="0.2">
      <c r="Q4601" s="1"/>
      <c r="R4601" s="1"/>
      <c r="S4601" s="1"/>
      <c r="T4601" s="1"/>
      <c r="U4601" s="1"/>
      <c r="V4601" s="1"/>
    </row>
    <row r="4602" spans="17:22" ht="12.75" x14ac:dyDescent="0.2">
      <c r="Q4602" s="1"/>
      <c r="R4602" s="1"/>
      <c r="S4602" s="1"/>
      <c r="T4602" s="1"/>
      <c r="U4602" s="1"/>
      <c r="V4602" s="1"/>
    </row>
    <row r="4603" spans="17:22" ht="12.75" x14ac:dyDescent="0.2">
      <c r="Q4603" s="1"/>
      <c r="R4603" s="1"/>
      <c r="S4603" s="1"/>
      <c r="T4603" s="1"/>
      <c r="U4603" s="1"/>
      <c r="V4603" s="1"/>
    </row>
    <row r="4604" spans="17:22" ht="12.75" x14ac:dyDescent="0.2">
      <c r="Q4604" s="1"/>
      <c r="R4604" s="1"/>
      <c r="S4604" s="1"/>
      <c r="T4604" s="1"/>
      <c r="U4604" s="1"/>
      <c r="V4604" s="1"/>
    </row>
    <row r="4605" spans="17:22" ht="12.75" x14ac:dyDescent="0.2">
      <c r="Q4605" s="1"/>
      <c r="R4605" s="1"/>
      <c r="S4605" s="1"/>
      <c r="T4605" s="1"/>
      <c r="U4605" s="1"/>
      <c r="V4605" s="1"/>
    </row>
    <row r="4606" spans="17:22" ht="12.75" x14ac:dyDescent="0.2">
      <c r="Q4606" s="1"/>
      <c r="R4606" s="1"/>
      <c r="S4606" s="1"/>
      <c r="T4606" s="1"/>
      <c r="U4606" s="1"/>
      <c r="V4606" s="1"/>
    </row>
    <row r="4607" spans="17:22" ht="12.75" x14ac:dyDescent="0.2">
      <c r="Q4607" s="1"/>
      <c r="R4607" s="1"/>
      <c r="S4607" s="1"/>
      <c r="T4607" s="1"/>
      <c r="U4607" s="1"/>
      <c r="V4607" s="1"/>
    </row>
    <row r="4608" spans="17:22" ht="12.75" x14ac:dyDescent="0.2">
      <c r="Q4608" s="1"/>
      <c r="R4608" s="1"/>
      <c r="S4608" s="1"/>
      <c r="T4608" s="1"/>
      <c r="U4608" s="1"/>
      <c r="V4608" s="1"/>
    </row>
    <row r="4609" spans="17:22" ht="12.75" x14ac:dyDescent="0.2">
      <c r="Q4609" s="1"/>
      <c r="R4609" s="1"/>
      <c r="S4609" s="1"/>
      <c r="T4609" s="1"/>
      <c r="U4609" s="1"/>
      <c r="V4609" s="1"/>
    </row>
    <row r="4610" spans="17:22" ht="12.75" x14ac:dyDescent="0.2">
      <c r="Q4610" s="1"/>
      <c r="R4610" s="1"/>
      <c r="S4610" s="1"/>
      <c r="T4610" s="1"/>
      <c r="U4610" s="1"/>
      <c r="V4610" s="1"/>
    </row>
    <row r="4611" spans="17:22" ht="12.75" x14ac:dyDescent="0.2">
      <c r="Q4611" s="1"/>
      <c r="R4611" s="1"/>
      <c r="S4611" s="1"/>
      <c r="T4611" s="1"/>
      <c r="U4611" s="1"/>
      <c r="V4611" s="1"/>
    </row>
    <row r="4612" spans="17:22" ht="12.75" x14ac:dyDescent="0.2">
      <c r="Q4612" s="1"/>
      <c r="R4612" s="1"/>
      <c r="S4612" s="1"/>
      <c r="T4612" s="1"/>
      <c r="U4612" s="1"/>
      <c r="V4612" s="1"/>
    </row>
    <row r="4613" spans="17:22" ht="12.75" x14ac:dyDescent="0.2">
      <c r="Q4613" s="1"/>
      <c r="R4613" s="1"/>
      <c r="S4613" s="1"/>
      <c r="T4613" s="1"/>
      <c r="U4613" s="1"/>
      <c r="V4613" s="1"/>
    </row>
    <row r="4614" spans="17:22" ht="12.75" x14ac:dyDescent="0.2">
      <c r="Q4614" s="1"/>
      <c r="R4614" s="1"/>
      <c r="S4614" s="1"/>
      <c r="T4614" s="1"/>
      <c r="U4614" s="1"/>
      <c r="V4614" s="1"/>
    </row>
    <row r="4615" spans="17:22" ht="12.75" x14ac:dyDescent="0.2">
      <c r="Q4615" s="1"/>
      <c r="R4615" s="1"/>
      <c r="S4615" s="1"/>
      <c r="T4615" s="1"/>
      <c r="U4615" s="1"/>
      <c r="V4615" s="1"/>
    </row>
    <row r="4616" spans="17:22" ht="12.75" x14ac:dyDescent="0.2">
      <c r="Q4616" s="1"/>
      <c r="R4616" s="1"/>
      <c r="S4616" s="1"/>
      <c r="T4616" s="1"/>
      <c r="U4616" s="1"/>
      <c r="V4616" s="1"/>
    </row>
    <row r="4617" spans="17:22" ht="12.75" x14ac:dyDescent="0.2">
      <c r="Q4617" s="1"/>
      <c r="R4617" s="1"/>
      <c r="S4617" s="1"/>
      <c r="T4617" s="1"/>
      <c r="U4617" s="1"/>
      <c r="V4617" s="1"/>
    </row>
    <row r="4618" spans="17:22" ht="12.75" x14ac:dyDescent="0.2">
      <c r="Q4618" s="1"/>
      <c r="R4618" s="1"/>
      <c r="S4618" s="1"/>
      <c r="T4618" s="1"/>
      <c r="U4618" s="1"/>
      <c r="V4618" s="1"/>
    </row>
    <row r="4619" spans="17:22" ht="12.75" x14ac:dyDescent="0.2">
      <c r="Q4619" s="1"/>
      <c r="R4619" s="1"/>
      <c r="S4619" s="1"/>
      <c r="T4619" s="1"/>
      <c r="U4619" s="1"/>
      <c r="V4619" s="1"/>
    </row>
    <row r="4620" spans="17:22" ht="12.75" x14ac:dyDescent="0.2">
      <c r="Q4620" s="1"/>
      <c r="R4620" s="1"/>
      <c r="S4620" s="1"/>
      <c r="T4620" s="1"/>
      <c r="U4620" s="1"/>
      <c r="V4620" s="1"/>
    </row>
    <row r="4621" spans="17:22" ht="12.75" x14ac:dyDescent="0.2">
      <c r="Q4621" s="1"/>
      <c r="R4621" s="1"/>
      <c r="S4621" s="1"/>
      <c r="T4621" s="1"/>
      <c r="U4621" s="1"/>
      <c r="V4621" s="1"/>
    </row>
    <row r="4622" spans="17:22" ht="12.75" x14ac:dyDescent="0.2">
      <c r="Q4622" s="1"/>
      <c r="R4622" s="1"/>
      <c r="S4622" s="1"/>
      <c r="T4622" s="1"/>
      <c r="U4622" s="1"/>
      <c r="V4622" s="1"/>
    </row>
    <row r="4623" spans="17:22" ht="12.75" x14ac:dyDescent="0.2">
      <c r="Q4623" s="1"/>
      <c r="R4623" s="1"/>
      <c r="S4623" s="1"/>
      <c r="T4623" s="1"/>
      <c r="U4623" s="1"/>
      <c r="V4623" s="1"/>
    </row>
    <row r="4624" spans="17:22" ht="12.75" x14ac:dyDescent="0.2">
      <c r="Q4624" s="1"/>
      <c r="R4624" s="1"/>
      <c r="S4624" s="1"/>
      <c r="T4624" s="1"/>
      <c r="U4624" s="1"/>
      <c r="V4624" s="1"/>
    </row>
    <row r="4625" spans="17:22" ht="12.75" x14ac:dyDescent="0.2">
      <c r="Q4625" s="1"/>
      <c r="R4625" s="1"/>
      <c r="S4625" s="1"/>
      <c r="T4625" s="1"/>
      <c r="U4625" s="1"/>
      <c r="V4625" s="1"/>
    </row>
    <row r="4626" spans="17:22" ht="12.75" x14ac:dyDescent="0.2">
      <c r="Q4626" s="1"/>
      <c r="R4626" s="1"/>
      <c r="S4626" s="1"/>
      <c r="T4626" s="1"/>
      <c r="U4626" s="1"/>
      <c r="V4626" s="1"/>
    </row>
    <row r="4627" spans="17:22" ht="12.75" x14ac:dyDescent="0.2">
      <c r="Q4627" s="1"/>
      <c r="R4627" s="1"/>
      <c r="S4627" s="1"/>
      <c r="T4627" s="1"/>
      <c r="U4627" s="1"/>
      <c r="V4627" s="1"/>
    </row>
    <row r="4628" spans="17:22" ht="12.75" x14ac:dyDescent="0.2">
      <c r="Q4628" s="1"/>
      <c r="R4628" s="1"/>
      <c r="S4628" s="1"/>
      <c r="T4628" s="1"/>
      <c r="U4628" s="1"/>
      <c r="V4628" s="1"/>
    </row>
    <row r="4629" spans="17:22" ht="12.75" x14ac:dyDescent="0.2">
      <c r="Q4629" s="1"/>
      <c r="R4629" s="1"/>
      <c r="S4629" s="1"/>
      <c r="T4629" s="1"/>
      <c r="U4629" s="1"/>
      <c r="V4629" s="1"/>
    </row>
    <row r="4630" spans="17:22" ht="12.75" x14ac:dyDescent="0.2">
      <c r="Q4630" s="1"/>
      <c r="R4630" s="1"/>
      <c r="S4630" s="1"/>
      <c r="T4630" s="1"/>
      <c r="U4630" s="1"/>
      <c r="V4630" s="1"/>
    </row>
    <row r="4631" spans="17:22" ht="12.75" x14ac:dyDescent="0.2">
      <c r="Q4631" s="1"/>
      <c r="R4631" s="1"/>
      <c r="S4631" s="1"/>
      <c r="T4631" s="1"/>
      <c r="U4631" s="1"/>
      <c r="V4631" s="1"/>
    </row>
    <row r="4632" spans="17:22" ht="12.75" x14ac:dyDescent="0.2">
      <c r="Q4632" s="1"/>
      <c r="R4632" s="1"/>
      <c r="S4632" s="1"/>
      <c r="T4632" s="1"/>
      <c r="U4632" s="1"/>
      <c r="V4632" s="1"/>
    </row>
    <row r="4633" spans="17:22" ht="12.75" x14ac:dyDescent="0.2">
      <c r="Q4633" s="1"/>
      <c r="R4633" s="1"/>
      <c r="S4633" s="1"/>
      <c r="T4633" s="1"/>
      <c r="U4633" s="1"/>
      <c r="V4633" s="1"/>
    </row>
    <row r="4634" spans="17:22" ht="12.75" x14ac:dyDescent="0.2">
      <c r="Q4634" s="1"/>
      <c r="R4634" s="1"/>
      <c r="S4634" s="1"/>
      <c r="T4634" s="1"/>
      <c r="U4634" s="1"/>
      <c r="V4634" s="1"/>
    </row>
    <row r="4635" spans="17:22" ht="12.75" x14ac:dyDescent="0.2">
      <c r="Q4635" s="1"/>
      <c r="R4635" s="1"/>
      <c r="S4635" s="1"/>
      <c r="T4635" s="1"/>
      <c r="U4635" s="1"/>
      <c r="V4635" s="1"/>
    </row>
    <row r="4636" spans="17:22" ht="12.75" x14ac:dyDescent="0.2">
      <c r="Q4636" s="1"/>
      <c r="R4636" s="1"/>
      <c r="S4636" s="1"/>
      <c r="T4636" s="1"/>
      <c r="U4636" s="1"/>
      <c r="V4636" s="1"/>
    </row>
    <row r="4637" spans="17:22" ht="12.75" x14ac:dyDescent="0.2">
      <c r="Q4637" s="1"/>
      <c r="R4637" s="1"/>
      <c r="S4637" s="1"/>
      <c r="T4637" s="1"/>
      <c r="U4637" s="1"/>
      <c r="V4637" s="1"/>
    </row>
    <row r="4638" spans="17:22" ht="12.75" x14ac:dyDescent="0.2">
      <c r="Q4638" s="1"/>
      <c r="R4638" s="1"/>
      <c r="S4638" s="1"/>
      <c r="T4638" s="1"/>
      <c r="U4638" s="1"/>
      <c r="V4638" s="1"/>
    </row>
    <row r="4639" spans="17:22" ht="12.75" x14ac:dyDescent="0.2">
      <c r="Q4639" s="1"/>
      <c r="R4639" s="1"/>
      <c r="S4639" s="1"/>
      <c r="T4639" s="1"/>
      <c r="U4639" s="1"/>
      <c r="V4639" s="1"/>
    </row>
    <row r="4640" spans="17:22" ht="12.75" x14ac:dyDescent="0.2">
      <c r="Q4640" s="1"/>
      <c r="R4640" s="1"/>
      <c r="S4640" s="1"/>
      <c r="T4640" s="1"/>
      <c r="U4640" s="1"/>
      <c r="V4640" s="1"/>
    </row>
    <row r="4641" spans="17:22" ht="12.75" x14ac:dyDescent="0.2">
      <c r="Q4641" s="1"/>
      <c r="R4641" s="1"/>
      <c r="S4641" s="1"/>
      <c r="T4641" s="1"/>
      <c r="U4641" s="1"/>
      <c r="V4641" s="1"/>
    </row>
    <row r="4642" spans="17:22" ht="12.75" x14ac:dyDescent="0.2">
      <c r="Q4642" s="1"/>
      <c r="R4642" s="1"/>
      <c r="S4642" s="1"/>
      <c r="T4642" s="1"/>
      <c r="U4642" s="1"/>
      <c r="V4642" s="1"/>
    </row>
    <row r="4643" spans="17:22" ht="12.75" x14ac:dyDescent="0.2">
      <c r="Q4643" s="1"/>
      <c r="R4643" s="1"/>
      <c r="S4643" s="1"/>
      <c r="T4643" s="1"/>
      <c r="U4643" s="1"/>
      <c r="V4643" s="1"/>
    </row>
    <row r="4644" spans="17:22" ht="12.75" x14ac:dyDescent="0.2">
      <c r="Q4644" s="1"/>
      <c r="R4644" s="1"/>
      <c r="S4644" s="1"/>
      <c r="T4644" s="1"/>
      <c r="U4644" s="1"/>
      <c r="V4644" s="1"/>
    </row>
    <row r="4645" spans="17:22" ht="12.75" x14ac:dyDescent="0.2">
      <c r="Q4645" s="1"/>
      <c r="R4645" s="1"/>
      <c r="S4645" s="1"/>
      <c r="T4645" s="1"/>
      <c r="U4645" s="1"/>
      <c r="V4645" s="1"/>
    </row>
    <row r="4646" spans="17:22" ht="12.75" x14ac:dyDescent="0.2">
      <c r="Q4646" s="1"/>
      <c r="R4646" s="1"/>
      <c r="S4646" s="1"/>
      <c r="T4646" s="1"/>
      <c r="U4646" s="1"/>
      <c r="V4646" s="1"/>
    </row>
    <row r="4647" spans="17:22" ht="12.75" x14ac:dyDescent="0.2">
      <c r="Q4647" s="1"/>
      <c r="R4647" s="1"/>
      <c r="S4647" s="1"/>
      <c r="T4647" s="1"/>
      <c r="U4647" s="1"/>
      <c r="V4647" s="1"/>
    </row>
    <row r="4648" spans="17:22" ht="12.75" x14ac:dyDescent="0.2">
      <c r="Q4648" s="1"/>
      <c r="R4648" s="1"/>
      <c r="S4648" s="1"/>
      <c r="T4648" s="1"/>
      <c r="U4648" s="1"/>
      <c r="V4648" s="1"/>
    </row>
    <row r="4649" spans="17:22" ht="12.75" x14ac:dyDescent="0.2">
      <c r="Q4649" s="1"/>
      <c r="R4649" s="1"/>
      <c r="S4649" s="1"/>
      <c r="T4649" s="1"/>
      <c r="U4649" s="1"/>
      <c r="V4649" s="1"/>
    </row>
    <row r="4650" spans="17:22" ht="12.75" x14ac:dyDescent="0.2">
      <c r="Q4650" s="1"/>
      <c r="R4650" s="1"/>
      <c r="S4650" s="1"/>
      <c r="T4650" s="1"/>
      <c r="U4650" s="1"/>
      <c r="V4650" s="1"/>
    </row>
    <row r="4651" spans="17:22" ht="12.75" x14ac:dyDescent="0.2">
      <c r="Q4651" s="1"/>
      <c r="R4651" s="1"/>
      <c r="S4651" s="1"/>
      <c r="T4651" s="1"/>
      <c r="U4651" s="1"/>
      <c r="V4651" s="1"/>
    </row>
    <row r="4652" spans="17:22" ht="12.75" x14ac:dyDescent="0.2">
      <c r="Q4652" s="1"/>
      <c r="R4652" s="1"/>
      <c r="S4652" s="1"/>
      <c r="T4652" s="1"/>
      <c r="U4652" s="1"/>
      <c r="V4652" s="1"/>
    </row>
    <row r="4653" spans="17:22" ht="12.75" x14ac:dyDescent="0.2">
      <c r="Q4653" s="1"/>
      <c r="R4653" s="1"/>
      <c r="S4653" s="1"/>
      <c r="T4653" s="1"/>
      <c r="U4653" s="1"/>
      <c r="V4653" s="1"/>
    </row>
    <row r="4654" spans="17:22" ht="12.75" x14ac:dyDescent="0.2">
      <c r="Q4654" s="1"/>
      <c r="R4654" s="1"/>
      <c r="S4654" s="1"/>
      <c r="T4654" s="1"/>
      <c r="U4654" s="1"/>
      <c r="V4654" s="1"/>
    </row>
    <row r="4655" spans="17:22" ht="12.75" x14ac:dyDescent="0.2">
      <c r="Q4655" s="1"/>
      <c r="R4655" s="1"/>
      <c r="S4655" s="1"/>
      <c r="T4655" s="1"/>
      <c r="U4655" s="1"/>
      <c r="V4655" s="1"/>
    </row>
    <row r="4656" spans="17:22" ht="12.75" x14ac:dyDescent="0.2">
      <c r="Q4656" s="1"/>
      <c r="R4656" s="1"/>
      <c r="S4656" s="1"/>
      <c r="T4656" s="1"/>
      <c r="U4656" s="1"/>
      <c r="V4656" s="1"/>
    </row>
    <row r="4657" spans="17:22" ht="12.75" x14ac:dyDescent="0.2">
      <c r="Q4657" s="1"/>
      <c r="R4657" s="1"/>
      <c r="S4657" s="1"/>
      <c r="T4657" s="1"/>
      <c r="U4657" s="1"/>
      <c r="V4657" s="1"/>
    </row>
    <row r="4658" spans="17:22" ht="12.75" x14ac:dyDescent="0.2">
      <c r="Q4658" s="1"/>
      <c r="R4658" s="1"/>
      <c r="S4658" s="1"/>
      <c r="T4658" s="1"/>
      <c r="U4658" s="1"/>
      <c r="V4658" s="1"/>
    </row>
    <row r="4659" spans="17:22" ht="12.75" x14ac:dyDescent="0.2">
      <c r="Q4659" s="1"/>
      <c r="R4659" s="1"/>
      <c r="S4659" s="1"/>
      <c r="T4659" s="1"/>
      <c r="U4659" s="1"/>
      <c r="V4659" s="1"/>
    </row>
    <row r="4660" spans="17:22" ht="12.75" x14ac:dyDescent="0.2">
      <c r="Q4660" s="1"/>
      <c r="R4660" s="1"/>
      <c r="S4660" s="1"/>
      <c r="T4660" s="1"/>
      <c r="U4660" s="1"/>
      <c r="V4660" s="1"/>
    </row>
    <row r="4661" spans="17:22" ht="12.75" x14ac:dyDescent="0.2">
      <c r="Q4661" s="1"/>
      <c r="R4661" s="1"/>
      <c r="S4661" s="1"/>
      <c r="T4661" s="1"/>
      <c r="U4661" s="1"/>
      <c r="V4661" s="1"/>
    </row>
    <row r="4662" spans="17:22" ht="12.75" x14ac:dyDescent="0.2">
      <c r="Q4662" s="1"/>
      <c r="R4662" s="1"/>
      <c r="S4662" s="1"/>
      <c r="T4662" s="1"/>
      <c r="U4662" s="1"/>
      <c r="V4662" s="1"/>
    </row>
    <row r="4663" spans="17:22" ht="12.75" x14ac:dyDescent="0.2">
      <c r="Q4663" s="1"/>
      <c r="R4663" s="1"/>
      <c r="S4663" s="1"/>
      <c r="T4663" s="1"/>
      <c r="U4663" s="1"/>
      <c r="V4663" s="1"/>
    </row>
    <row r="4664" spans="17:22" ht="12.75" x14ac:dyDescent="0.2">
      <c r="Q4664" s="1"/>
      <c r="R4664" s="1"/>
      <c r="S4664" s="1"/>
      <c r="T4664" s="1"/>
      <c r="U4664" s="1"/>
      <c r="V4664" s="1"/>
    </row>
    <row r="4665" spans="17:22" ht="12.75" x14ac:dyDescent="0.2">
      <c r="Q4665" s="1"/>
      <c r="R4665" s="1"/>
      <c r="S4665" s="1"/>
      <c r="T4665" s="1"/>
      <c r="U4665" s="1"/>
      <c r="V4665" s="1"/>
    </row>
    <row r="4666" spans="17:22" ht="12.75" x14ac:dyDescent="0.2">
      <c r="Q4666" s="1"/>
      <c r="R4666" s="1"/>
      <c r="S4666" s="1"/>
      <c r="T4666" s="1"/>
      <c r="U4666" s="1"/>
      <c r="V4666" s="1"/>
    </row>
    <row r="4667" spans="17:22" ht="12.75" x14ac:dyDescent="0.2">
      <c r="Q4667" s="1"/>
      <c r="R4667" s="1"/>
      <c r="S4667" s="1"/>
      <c r="T4667" s="1"/>
      <c r="U4667" s="1"/>
      <c r="V4667" s="1"/>
    </row>
    <row r="4668" spans="17:22" ht="12.75" x14ac:dyDescent="0.2">
      <c r="Q4668" s="1"/>
      <c r="R4668" s="1"/>
      <c r="S4668" s="1"/>
      <c r="T4668" s="1"/>
      <c r="U4668" s="1"/>
      <c r="V4668" s="1"/>
    </row>
    <row r="4669" spans="17:22" ht="12.75" x14ac:dyDescent="0.2">
      <c r="Q4669" s="1"/>
      <c r="R4669" s="1"/>
      <c r="S4669" s="1"/>
      <c r="T4669" s="1"/>
      <c r="U4669" s="1"/>
      <c r="V4669" s="1"/>
    </row>
    <row r="4670" spans="17:22" ht="12.75" x14ac:dyDescent="0.2">
      <c r="Q4670" s="1"/>
      <c r="R4670" s="1"/>
      <c r="S4670" s="1"/>
      <c r="T4670" s="1"/>
      <c r="U4670" s="1"/>
      <c r="V4670" s="1"/>
    </row>
    <row r="4671" spans="17:22" ht="12.75" x14ac:dyDescent="0.2">
      <c r="Q4671" s="1"/>
      <c r="R4671" s="1"/>
      <c r="S4671" s="1"/>
      <c r="T4671" s="1"/>
      <c r="U4671" s="1"/>
      <c r="V4671" s="1"/>
    </row>
    <row r="4672" spans="17:22" ht="12.75" x14ac:dyDescent="0.2">
      <c r="Q4672" s="1"/>
      <c r="R4672" s="1"/>
      <c r="S4672" s="1"/>
      <c r="T4672" s="1"/>
      <c r="U4672" s="1"/>
      <c r="V4672" s="1"/>
    </row>
    <row r="4673" spans="17:22" ht="12.75" x14ac:dyDescent="0.2">
      <c r="Q4673" s="1"/>
      <c r="R4673" s="1"/>
      <c r="S4673" s="1"/>
      <c r="T4673" s="1"/>
      <c r="U4673" s="1"/>
      <c r="V4673" s="1"/>
    </row>
    <row r="4674" spans="17:22" ht="12.75" x14ac:dyDescent="0.2">
      <c r="Q4674" s="1"/>
      <c r="R4674" s="1"/>
      <c r="S4674" s="1"/>
      <c r="T4674" s="1"/>
      <c r="U4674" s="1"/>
      <c r="V4674" s="1"/>
    </row>
    <row r="4675" spans="17:22" ht="12.75" x14ac:dyDescent="0.2">
      <c r="Q4675" s="1"/>
      <c r="R4675" s="1"/>
      <c r="S4675" s="1"/>
      <c r="T4675" s="1"/>
      <c r="U4675" s="1"/>
      <c r="V4675" s="1"/>
    </row>
    <row r="4676" spans="17:22" ht="12.75" x14ac:dyDescent="0.2">
      <c r="Q4676" s="1"/>
      <c r="R4676" s="1"/>
      <c r="S4676" s="1"/>
      <c r="T4676" s="1"/>
      <c r="U4676" s="1"/>
      <c r="V4676" s="1"/>
    </row>
    <row r="4677" spans="17:22" ht="12.75" x14ac:dyDescent="0.2">
      <c r="Q4677" s="1"/>
      <c r="R4677" s="1"/>
      <c r="S4677" s="1"/>
      <c r="T4677" s="1"/>
      <c r="U4677" s="1"/>
      <c r="V4677" s="1"/>
    </row>
    <row r="4678" spans="17:22" ht="12.75" x14ac:dyDescent="0.2">
      <c r="Q4678" s="1"/>
      <c r="R4678" s="1"/>
      <c r="S4678" s="1"/>
      <c r="T4678" s="1"/>
      <c r="U4678" s="1"/>
      <c r="V4678" s="1"/>
    </row>
    <row r="4679" spans="17:22" ht="12.75" x14ac:dyDescent="0.2">
      <c r="Q4679" s="1"/>
      <c r="R4679" s="1"/>
      <c r="S4679" s="1"/>
      <c r="T4679" s="1"/>
      <c r="U4679" s="1"/>
      <c r="V4679" s="1"/>
    </row>
    <row r="4680" spans="17:22" ht="12.75" x14ac:dyDescent="0.2">
      <c r="Q4680" s="1"/>
      <c r="R4680" s="1"/>
      <c r="S4680" s="1"/>
      <c r="T4680" s="1"/>
      <c r="U4680" s="1"/>
      <c r="V4680" s="1"/>
    </row>
    <row r="4681" spans="17:22" ht="12.75" x14ac:dyDescent="0.2">
      <c r="Q4681" s="1"/>
      <c r="R4681" s="1"/>
      <c r="S4681" s="1"/>
      <c r="T4681" s="1"/>
      <c r="U4681" s="1"/>
      <c r="V4681" s="1"/>
    </row>
    <row r="4682" spans="17:22" ht="12.75" x14ac:dyDescent="0.2">
      <c r="Q4682" s="1"/>
      <c r="R4682" s="1"/>
      <c r="S4682" s="1"/>
      <c r="T4682" s="1"/>
      <c r="U4682" s="1"/>
      <c r="V4682" s="1"/>
    </row>
    <row r="4683" spans="17:22" ht="12.75" x14ac:dyDescent="0.2">
      <c r="Q4683" s="1"/>
      <c r="R4683" s="1"/>
      <c r="S4683" s="1"/>
      <c r="T4683" s="1"/>
      <c r="U4683" s="1"/>
      <c r="V4683" s="1"/>
    </row>
    <row r="4684" spans="17:22" ht="12.75" x14ac:dyDescent="0.2">
      <c r="Q4684" s="1"/>
      <c r="R4684" s="1"/>
      <c r="S4684" s="1"/>
      <c r="T4684" s="1"/>
      <c r="U4684" s="1"/>
      <c r="V4684" s="1"/>
    </row>
    <row r="4685" spans="17:22" ht="12.75" x14ac:dyDescent="0.2">
      <c r="Q4685" s="1"/>
      <c r="R4685" s="1"/>
      <c r="S4685" s="1"/>
      <c r="T4685" s="1"/>
      <c r="U4685" s="1"/>
      <c r="V4685" s="1"/>
    </row>
    <row r="4686" spans="17:22" ht="12.75" x14ac:dyDescent="0.2">
      <c r="Q4686" s="1"/>
      <c r="R4686" s="1"/>
      <c r="S4686" s="1"/>
      <c r="T4686" s="1"/>
      <c r="U4686" s="1"/>
      <c r="V4686" s="1"/>
    </row>
    <row r="4687" spans="17:22" ht="12.75" x14ac:dyDescent="0.2">
      <c r="Q4687" s="1"/>
      <c r="R4687" s="1"/>
      <c r="S4687" s="1"/>
      <c r="T4687" s="1"/>
      <c r="U4687" s="1"/>
      <c r="V4687" s="1"/>
    </row>
    <row r="4688" spans="17:22" ht="12.75" x14ac:dyDescent="0.2">
      <c r="Q4688" s="1"/>
      <c r="R4688" s="1"/>
      <c r="S4688" s="1"/>
      <c r="T4688" s="1"/>
      <c r="U4688" s="1"/>
      <c r="V4688" s="1"/>
    </row>
    <row r="4689" spans="17:22" ht="12.75" x14ac:dyDescent="0.2">
      <c r="Q4689" s="1"/>
      <c r="R4689" s="1"/>
      <c r="S4689" s="1"/>
      <c r="T4689" s="1"/>
      <c r="U4689" s="1"/>
      <c r="V4689" s="1"/>
    </row>
    <row r="4690" spans="17:22" ht="12.75" x14ac:dyDescent="0.2">
      <c r="Q4690" s="1"/>
      <c r="R4690" s="1"/>
      <c r="S4690" s="1"/>
      <c r="T4690" s="1"/>
      <c r="U4690" s="1"/>
      <c r="V4690" s="1"/>
    </row>
    <row r="4691" spans="17:22" ht="12.75" x14ac:dyDescent="0.2">
      <c r="Q4691" s="1"/>
      <c r="R4691" s="1"/>
      <c r="S4691" s="1"/>
      <c r="T4691" s="1"/>
      <c r="U4691" s="1"/>
      <c r="V4691" s="1"/>
    </row>
    <row r="4692" spans="17:22" ht="12.75" x14ac:dyDescent="0.2">
      <c r="Q4692" s="1"/>
      <c r="R4692" s="1"/>
      <c r="S4692" s="1"/>
      <c r="T4692" s="1"/>
      <c r="U4692" s="1"/>
      <c r="V4692" s="1"/>
    </row>
    <row r="4693" spans="17:22" ht="12.75" x14ac:dyDescent="0.2">
      <c r="Q4693" s="1"/>
      <c r="R4693" s="1"/>
      <c r="S4693" s="1"/>
      <c r="T4693" s="1"/>
      <c r="U4693" s="1"/>
      <c r="V4693" s="1"/>
    </row>
    <row r="4694" spans="17:22" ht="12.75" x14ac:dyDescent="0.2">
      <c r="Q4694" s="1"/>
      <c r="R4694" s="1"/>
      <c r="S4694" s="1"/>
      <c r="T4694" s="1"/>
      <c r="U4694" s="1"/>
      <c r="V4694" s="1"/>
    </row>
    <row r="4695" spans="17:22" ht="12.75" x14ac:dyDescent="0.2">
      <c r="Q4695" s="1"/>
      <c r="R4695" s="1"/>
      <c r="S4695" s="1"/>
      <c r="T4695" s="1"/>
      <c r="U4695" s="1"/>
      <c r="V4695" s="1"/>
    </row>
    <row r="4696" spans="17:22" ht="12.75" x14ac:dyDescent="0.2">
      <c r="Q4696" s="1"/>
      <c r="R4696" s="1"/>
      <c r="S4696" s="1"/>
      <c r="T4696" s="1"/>
      <c r="U4696" s="1"/>
      <c r="V4696" s="1"/>
    </row>
    <row r="4697" spans="17:22" ht="12.75" x14ac:dyDescent="0.2">
      <c r="Q4697" s="1"/>
      <c r="R4697" s="1"/>
      <c r="S4697" s="1"/>
      <c r="T4697" s="1"/>
      <c r="U4697" s="1"/>
      <c r="V4697" s="1"/>
    </row>
    <row r="4698" spans="17:22" ht="12.75" x14ac:dyDescent="0.2">
      <c r="Q4698" s="1"/>
      <c r="R4698" s="1"/>
      <c r="S4698" s="1"/>
      <c r="T4698" s="1"/>
      <c r="U4698" s="1"/>
      <c r="V4698" s="1"/>
    </row>
    <row r="4699" spans="17:22" ht="12.75" x14ac:dyDescent="0.2">
      <c r="Q4699" s="1"/>
      <c r="R4699" s="1"/>
      <c r="S4699" s="1"/>
      <c r="T4699" s="1"/>
      <c r="U4699" s="1"/>
      <c r="V4699" s="1"/>
    </row>
    <row r="4700" spans="17:22" ht="12.75" x14ac:dyDescent="0.2">
      <c r="Q4700" s="1"/>
      <c r="R4700" s="1"/>
      <c r="S4700" s="1"/>
      <c r="T4700" s="1"/>
      <c r="U4700" s="1"/>
      <c r="V4700" s="1"/>
    </row>
    <row r="4701" spans="17:22" ht="12.75" x14ac:dyDescent="0.2">
      <c r="Q4701" s="1"/>
      <c r="R4701" s="1"/>
      <c r="S4701" s="1"/>
      <c r="T4701" s="1"/>
      <c r="U4701" s="1"/>
      <c r="V4701" s="1"/>
    </row>
    <row r="4702" spans="17:22" ht="12.75" x14ac:dyDescent="0.2">
      <c r="Q4702" s="1"/>
      <c r="R4702" s="1"/>
      <c r="S4702" s="1"/>
      <c r="T4702" s="1"/>
      <c r="U4702" s="1"/>
      <c r="V4702" s="1"/>
    </row>
    <row r="4703" spans="17:22" ht="12.75" x14ac:dyDescent="0.2">
      <c r="Q4703" s="1"/>
      <c r="R4703" s="1"/>
      <c r="S4703" s="1"/>
      <c r="T4703" s="1"/>
      <c r="U4703" s="1"/>
      <c r="V4703" s="1"/>
    </row>
    <row r="4704" spans="17:22" ht="12.75" x14ac:dyDescent="0.2">
      <c r="Q4704" s="1"/>
      <c r="R4704" s="1"/>
      <c r="S4704" s="1"/>
      <c r="T4704" s="1"/>
      <c r="U4704" s="1"/>
      <c r="V4704" s="1"/>
    </row>
    <row r="4705" spans="17:22" ht="12.75" x14ac:dyDescent="0.2">
      <c r="Q4705" s="1"/>
      <c r="R4705" s="1"/>
      <c r="S4705" s="1"/>
      <c r="T4705" s="1"/>
      <c r="U4705" s="1"/>
      <c r="V4705" s="1"/>
    </row>
    <row r="4706" spans="17:22" ht="12.75" x14ac:dyDescent="0.2">
      <c r="Q4706" s="1"/>
      <c r="R4706" s="1"/>
      <c r="S4706" s="1"/>
      <c r="T4706" s="1"/>
      <c r="U4706" s="1"/>
      <c r="V4706" s="1"/>
    </row>
    <row r="4707" spans="17:22" ht="12.75" x14ac:dyDescent="0.2">
      <c r="Q4707" s="1"/>
      <c r="R4707" s="1"/>
      <c r="S4707" s="1"/>
      <c r="T4707" s="1"/>
      <c r="U4707" s="1"/>
      <c r="V4707" s="1"/>
    </row>
    <row r="4708" spans="17:22" ht="12.75" x14ac:dyDescent="0.2">
      <c r="Q4708" s="1"/>
      <c r="R4708" s="1"/>
      <c r="S4708" s="1"/>
      <c r="T4708" s="1"/>
      <c r="U4708" s="1"/>
      <c r="V4708" s="1"/>
    </row>
    <row r="4709" spans="17:22" ht="12.75" x14ac:dyDescent="0.2">
      <c r="Q4709" s="1"/>
      <c r="R4709" s="1"/>
      <c r="S4709" s="1"/>
      <c r="T4709" s="1"/>
      <c r="U4709" s="1"/>
      <c r="V4709" s="1"/>
    </row>
    <row r="4710" spans="17:22" ht="12.75" x14ac:dyDescent="0.2">
      <c r="Q4710" s="1"/>
      <c r="R4710" s="1"/>
      <c r="S4710" s="1"/>
      <c r="T4710" s="1"/>
      <c r="U4710" s="1"/>
      <c r="V4710" s="1"/>
    </row>
    <row r="4711" spans="17:22" ht="12.75" x14ac:dyDescent="0.2">
      <c r="Q4711" s="1"/>
      <c r="R4711" s="1"/>
      <c r="S4711" s="1"/>
      <c r="T4711" s="1"/>
      <c r="U4711" s="1"/>
      <c r="V4711" s="1"/>
    </row>
    <row r="4712" spans="17:22" ht="12.75" x14ac:dyDescent="0.2">
      <c r="Q4712" s="1"/>
      <c r="R4712" s="1"/>
      <c r="S4712" s="1"/>
      <c r="T4712" s="1"/>
      <c r="U4712" s="1"/>
      <c r="V4712" s="1"/>
    </row>
    <row r="4713" spans="17:22" ht="12.75" x14ac:dyDescent="0.2">
      <c r="Q4713" s="1"/>
      <c r="R4713" s="1"/>
      <c r="S4713" s="1"/>
      <c r="T4713" s="1"/>
      <c r="U4713" s="1"/>
      <c r="V4713" s="1"/>
    </row>
    <row r="4714" spans="17:22" ht="12.75" x14ac:dyDescent="0.2">
      <c r="Q4714" s="1"/>
      <c r="R4714" s="1"/>
      <c r="S4714" s="1"/>
      <c r="T4714" s="1"/>
      <c r="U4714" s="1"/>
      <c r="V4714" s="1"/>
    </row>
    <row r="4715" spans="17:22" ht="12.75" x14ac:dyDescent="0.2">
      <c r="Q4715" s="1"/>
      <c r="R4715" s="1"/>
      <c r="S4715" s="1"/>
      <c r="T4715" s="1"/>
      <c r="U4715" s="1"/>
      <c r="V4715" s="1"/>
    </row>
    <row r="4716" spans="17:22" ht="12.75" x14ac:dyDescent="0.2">
      <c r="Q4716" s="1"/>
      <c r="R4716" s="1"/>
      <c r="S4716" s="1"/>
      <c r="T4716" s="1"/>
      <c r="U4716" s="1"/>
      <c r="V4716" s="1"/>
    </row>
    <row r="4717" spans="17:22" ht="12.75" x14ac:dyDescent="0.2">
      <c r="Q4717" s="1"/>
      <c r="R4717" s="1"/>
      <c r="S4717" s="1"/>
      <c r="T4717" s="1"/>
      <c r="U4717" s="1"/>
      <c r="V4717" s="1"/>
    </row>
    <row r="4718" spans="17:22" ht="12.75" x14ac:dyDescent="0.2">
      <c r="Q4718" s="1"/>
      <c r="R4718" s="1"/>
      <c r="S4718" s="1"/>
      <c r="T4718" s="1"/>
      <c r="U4718" s="1"/>
      <c r="V4718" s="1"/>
    </row>
    <row r="4719" spans="17:22" ht="12.75" x14ac:dyDescent="0.2">
      <c r="Q4719" s="1"/>
      <c r="R4719" s="1"/>
      <c r="S4719" s="1"/>
      <c r="T4719" s="1"/>
      <c r="U4719" s="1"/>
      <c r="V4719" s="1"/>
    </row>
    <row r="4720" spans="17:22" ht="12.75" x14ac:dyDescent="0.2">
      <c r="Q4720" s="1"/>
      <c r="R4720" s="1"/>
      <c r="S4720" s="1"/>
      <c r="T4720" s="1"/>
      <c r="U4720" s="1"/>
      <c r="V4720" s="1"/>
    </row>
    <row r="4721" spans="17:22" ht="12.75" x14ac:dyDescent="0.2">
      <c r="Q4721" s="1"/>
      <c r="R4721" s="1"/>
      <c r="S4721" s="1"/>
      <c r="T4721" s="1"/>
      <c r="U4721" s="1"/>
      <c r="V4721" s="1"/>
    </row>
    <row r="4722" spans="17:22" ht="12.75" x14ac:dyDescent="0.2">
      <c r="Q4722" s="1"/>
      <c r="R4722" s="1"/>
      <c r="S4722" s="1"/>
      <c r="T4722" s="1"/>
      <c r="U4722" s="1"/>
      <c r="V4722" s="1"/>
    </row>
    <row r="4723" spans="17:22" ht="12.75" x14ac:dyDescent="0.2">
      <c r="Q4723" s="1"/>
      <c r="R4723" s="1"/>
      <c r="S4723" s="1"/>
      <c r="T4723" s="1"/>
      <c r="U4723" s="1"/>
      <c r="V4723" s="1"/>
    </row>
    <row r="4724" spans="17:22" ht="12.75" x14ac:dyDescent="0.2">
      <c r="Q4724" s="1"/>
      <c r="R4724" s="1"/>
      <c r="S4724" s="1"/>
      <c r="T4724" s="1"/>
      <c r="U4724" s="1"/>
      <c r="V4724" s="1"/>
    </row>
    <row r="4725" spans="17:22" ht="12.75" x14ac:dyDescent="0.2">
      <c r="Q4725" s="1"/>
      <c r="R4725" s="1"/>
      <c r="S4725" s="1"/>
      <c r="T4725" s="1"/>
      <c r="U4725" s="1"/>
      <c r="V4725" s="1"/>
    </row>
    <row r="4726" spans="17:22" ht="12.75" x14ac:dyDescent="0.2">
      <c r="Q4726" s="1"/>
      <c r="R4726" s="1"/>
      <c r="S4726" s="1"/>
      <c r="T4726" s="1"/>
      <c r="U4726" s="1"/>
      <c r="V4726" s="1"/>
    </row>
    <row r="4727" spans="17:22" ht="12.75" x14ac:dyDescent="0.2">
      <c r="Q4727" s="1"/>
      <c r="R4727" s="1"/>
      <c r="S4727" s="1"/>
      <c r="T4727" s="1"/>
      <c r="U4727" s="1"/>
      <c r="V4727" s="1"/>
    </row>
    <row r="4728" spans="17:22" ht="12.75" x14ac:dyDescent="0.2">
      <c r="Q4728" s="1"/>
      <c r="R4728" s="1"/>
      <c r="S4728" s="1"/>
      <c r="T4728" s="1"/>
      <c r="U4728" s="1"/>
      <c r="V4728" s="1"/>
    </row>
    <row r="4729" spans="17:22" ht="12.75" x14ac:dyDescent="0.2">
      <c r="Q4729" s="1"/>
      <c r="R4729" s="1"/>
      <c r="S4729" s="1"/>
      <c r="T4729" s="1"/>
      <c r="U4729" s="1"/>
      <c r="V4729" s="1"/>
    </row>
    <row r="4730" spans="17:22" ht="12.75" x14ac:dyDescent="0.2">
      <c r="Q4730" s="1"/>
      <c r="R4730" s="1"/>
      <c r="S4730" s="1"/>
      <c r="T4730" s="1"/>
      <c r="U4730" s="1"/>
      <c r="V4730" s="1"/>
    </row>
    <row r="4731" spans="17:22" ht="12.75" x14ac:dyDescent="0.2">
      <c r="Q4731" s="1"/>
      <c r="R4731" s="1"/>
      <c r="S4731" s="1"/>
      <c r="T4731" s="1"/>
      <c r="U4731" s="1"/>
      <c r="V4731" s="1"/>
    </row>
    <row r="4732" spans="17:22" ht="12.75" x14ac:dyDescent="0.2">
      <c r="Q4732" s="1"/>
      <c r="R4732" s="1"/>
      <c r="S4732" s="1"/>
      <c r="T4732" s="1"/>
      <c r="U4732" s="1"/>
      <c r="V4732" s="1"/>
    </row>
    <row r="4733" spans="17:22" ht="12.75" x14ac:dyDescent="0.2">
      <c r="Q4733" s="1"/>
      <c r="R4733" s="1"/>
      <c r="S4733" s="1"/>
      <c r="T4733" s="1"/>
      <c r="U4733" s="1"/>
      <c r="V4733" s="1"/>
    </row>
    <row r="4734" spans="17:22" ht="12.75" x14ac:dyDescent="0.2">
      <c r="Q4734" s="1"/>
      <c r="R4734" s="1"/>
      <c r="S4734" s="1"/>
      <c r="T4734" s="1"/>
      <c r="U4734" s="1"/>
      <c r="V4734" s="1"/>
    </row>
    <row r="4735" spans="17:22" ht="12.75" x14ac:dyDescent="0.2">
      <c r="Q4735" s="1"/>
      <c r="R4735" s="1"/>
      <c r="S4735" s="1"/>
      <c r="T4735" s="1"/>
      <c r="U4735" s="1"/>
      <c r="V4735" s="1"/>
    </row>
    <row r="4736" spans="17:22" ht="12.75" x14ac:dyDescent="0.2">
      <c r="Q4736" s="1"/>
      <c r="R4736" s="1"/>
      <c r="S4736" s="1"/>
      <c r="T4736" s="1"/>
      <c r="U4736" s="1"/>
      <c r="V4736" s="1"/>
    </row>
    <row r="4737" spans="17:22" ht="12.75" x14ac:dyDescent="0.2">
      <c r="Q4737" s="1"/>
      <c r="R4737" s="1"/>
      <c r="S4737" s="1"/>
      <c r="T4737" s="1"/>
      <c r="U4737" s="1"/>
      <c r="V4737" s="1"/>
    </row>
    <row r="4738" spans="17:22" ht="12.75" x14ac:dyDescent="0.2">
      <c r="Q4738" s="1"/>
      <c r="R4738" s="1"/>
      <c r="S4738" s="1"/>
      <c r="T4738" s="1"/>
      <c r="U4738" s="1"/>
      <c r="V4738" s="1"/>
    </row>
    <row r="4739" spans="17:22" ht="12.75" x14ac:dyDescent="0.2">
      <c r="Q4739" s="1"/>
      <c r="R4739" s="1"/>
      <c r="S4739" s="1"/>
      <c r="T4739" s="1"/>
      <c r="U4739" s="1"/>
      <c r="V4739" s="1"/>
    </row>
    <row r="4740" spans="17:22" ht="12.75" x14ac:dyDescent="0.2">
      <c r="Q4740" s="1"/>
      <c r="R4740" s="1"/>
      <c r="S4740" s="1"/>
      <c r="T4740" s="1"/>
      <c r="U4740" s="1"/>
      <c r="V4740" s="1"/>
    </row>
    <row r="4741" spans="17:22" ht="12.75" x14ac:dyDescent="0.2">
      <c r="Q4741" s="1"/>
      <c r="R4741" s="1"/>
      <c r="S4741" s="1"/>
      <c r="T4741" s="1"/>
      <c r="U4741" s="1"/>
      <c r="V4741" s="1"/>
    </row>
    <row r="4742" spans="17:22" ht="12.75" x14ac:dyDescent="0.2">
      <c r="Q4742" s="1"/>
      <c r="R4742" s="1"/>
      <c r="S4742" s="1"/>
      <c r="T4742" s="1"/>
      <c r="U4742" s="1"/>
      <c r="V4742" s="1"/>
    </row>
    <row r="4743" spans="17:22" ht="12.75" x14ac:dyDescent="0.2">
      <c r="Q4743" s="1"/>
      <c r="R4743" s="1"/>
      <c r="S4743" s="1"/>
      <c r="T4743" s="1"/>
      <c r="U4743" s="1"/>
      <c r="V4743" s="1"/>
    </row>
    <row r="4744" spans="17:22" ht="12.75" x14ac:dyDescent="0.2">
      <c r="Q4744" s="1"/>
      <c r="R4744" s="1"/>
      <c r="S4744" s="1"/>
      <c r="T4744" s="1"/>
      <c r="U4744" s="1"/>
      <c r="V4744" s="1"/>
    </row>
    <row r="4745" spans="17:22" ht="12.75" x14ac:dyDescent="0.2">
      <c r="Q4745" s="1"/>
      <c r="R4745" s="1"/>
      <c r="S4745" s="1"/>
      <c r="T4745" s="1"/>
      <c r="U4745" s="1"/>
      <c r="V4745" s="1"/>
    </row>
    <row r="4746" spans="17:22" ht="12.75" x14ac:dyDescent="0.2">
      <c r="Q4746" s="1"/>
      <c r="R4746" s="1"/>
      <c r="S4746" s="1"/>
      <c r="T4746" s="1"/>
      <c r="U4746" s="1"/>
      <c r="V4746" s="1"/>
    </row>
    <row r="4747" spans="17:22" ht="12.75" x14ac:dyDescent="0.2">
      <c r="Q4747" s="1"/>
      <c r="R4747" s="1"/>
      <c r="S4747" s="1"/>
      <c r="T4747" s="1"/>
      <c r="U4747" s="1"/>
      <c r="V4747" s="1"/>
    </row>
    <row r="4748" spans="17:22" ht="12.75" x14ac:dyDescent="0.2">
      <c r="Q4748" s="1"/>
      <c r="R4748" s="1"/>
      <c r="S4748" s="1"/>
      <c r="T4748" s="1"/>
      <c r="U4748" s="1"/>
      <c r="V4748" s="1"/>
    </row>
    <row r="4749" spans="17:22" ht="12.75" x14ac:dyDescent="0.2">
      <c r="Q4749" s="1"/>
      <c r="R4749" s="1"/>
      <c r="S4749" s="1"/>
      <c r="T4749" s="1"/>
      <c r="U4749" s="1"/>
      <c r="V4749" s="1"/>
    </row>
    <row r="4750" spans="17:22" ht="12.75" x14ac:dyDescent="0.2">
      <c r="Q4750" s="1"/>
      <c r="R4750" s="1"/>
      <c r="S4750" s="1"/>
      <c r="T4750" s="1"/>
      <c r="U4750" s="1"/>
      <c r="V4750" s="1"/>
    </row>
    <row r="4751" spans="17:22" ht="12.75" x14ac:dyDescent="0.2">
      <c r="Q4751" s="1"/>
      <c r="R4751" s="1"/>
      <c r="S4751" s="1"/>
      <c r="T4751" s="1"/>
      <c r="U4751" s="1"/>
      <c r="V4751" s="1"/>
    </row>
    <row r="4752" spans="17:22" ht="12.75" x14ac:dyDescent="0.2">
      <c r="Q4752" s="1"/>
      <c r="R4752" s="1"/>
      <c r="S4752" s="1"/>
      <c r="T4752" s="1"/>
      <c r="U4752" s="1"/>
      <c r="V4752" s="1"/>
    </row>
    <row r="4753" spans="17:22" ht="12.75" x14ac:dyDescent="0.2">
      <c r="Q4753" s="1"/>
      <c r="R4753" s="1"/>
      <c r="S4753" s="1"/>
      <c r="T4753" s="1"/>
      <c r="U4753" s="1"/>
      <c r="V4753" s="1"/>
    </row>
    <row r="4754" spans="17:22" ht="12.75" x14ac:dyDescent="0.2">
      <c r="Q4754" s="1"/>
      <c r="R4754" s="1"/>
      <c r="S4754" s="1"/>
      <c r="T4754" s="1"/>
      <c r="U4754" s="1"/>
      <c r="V4754" s="1"/>
    </row>
    <row r="4755" spans="17:22" ht="12.75" x14ac:dyDescent="0.2">
      <c r="Q4755" s="1"/>
      <c r="R4755" s="1"/>
      <c r="S4755" s="1"/>
      <c r="T4755" s="1"/>
      <c r="U4755" s="1"/>
      <c r="V4755" s="1"/>
    </row>
    <row r="4756" spans="17:22" ht="12.75" x14ac:dyDescent="0.2">
      <c r="Q4756" s="1"/>
      <c r="R4756" s="1"/>
      <c r="S4756" s="1"/>
      <c r="T4756" s="1"/>
      <c r="U4756" s="1"/>
      <c r="V4756" s="1"/>
    </row>
    <row r="4757" spans="17:22" ht="12.75" x14ac:dyDescent="0.2">
      <c r="Q4757" s="1"/>
      <c r="R4757" s="1"/>
      <c r="S4757" s="1"/>
      <c r="T4757" s="1"/>
      <c r="U4757" s="1"/>
      <c r="V4757" s="1"/>
    </row>
    <row r="4758" spans="17:22" ht="12.75" x14ac:dyDescent="0.2">
      <c r="Q4758" s="1"/>
      <c r="R4758" s="1"/>
      <c r="S4758" s="1"/>
      <c r="T4758" s="1"/>
      <c r="U4758" s="1"/>
      <c r="V4758" s="1"/>
    </row>
    <row r="4759" spans="17:22" ht="12.75" x14ac:dyDescent="0.2">
      <c r="Q4759" s="1"/>
      <c r="R4759" s="1"/>
      <c r="S4759" s="1"/>
      <c r="T4759" s="1"/>
      <c r="U4759" s="1"/>
      <c r="V4759" s="1"/>
    </row>
    <row r="4760" spans="17:22" ht="12.75" x14ac:dyDescent="0.2">
      <c r="Q4760" s="1"/>
      <c r="R4760" s="1"/>
      <c r="S4760" s="1"/>
      <c r="T4760" s="1"/>
      <c r="U4760" s="1"/>
      <c r="V4760" s="1"/>
    </row>
    <row r="4761" spans="17:22" ht="12.75" x14ac:dyDescent="0.2">
      <c r="Q4761" s="1"/>
      <c r="R4761" s="1"/>
      <c r="S4761" s="1"/>
      <c r="T4761" s="1"/>
      <c r="U4761" s="1"/>
      <c r="V4761" s="1"/>
    </row>
    <row r="4762" spans="17:22" ht="12.75" x14ac:dyDescent="0.2">
      <c r="Q4762" s="1"/>
      <c r="R4762" s="1"/>
      <c r="S4762" s="1"/>
      <c r="T4762" s="1"/>
      <c r="U4762" s="1"/>
      <c r="V4762" s="1"/>
    </row>
    <row r="4763" spans="17:22" ht="12.75" x14ac:dyDescent="0.2">
      <c r="Q4763" s="1"/>
      <c r="R4763" s="1"/>
      <c r="S4763" s="1"/>
      <c r="T4763" s="1"/>
      <c r="U4763" s="1"/>
      <c r="V4763" s="1"/>
    </row>
    <row r="4764" spans="17:22" ht="12.75" x14ac:dyDescent="0.2">
      <c r="Q4764" s="1"/>
      <c r="R4764" s="1"/>
      <c r="S4764" s="1"/>
      <c r="T4764" s="1"/>
      <c r="U4764" s="1"/>
      <c r="V4764" s="1"/>
    </row>
    <row r="4765" spans="17:22" ht="12.75" x14ac:dyDescent="0.2">
      <c r="Q4765" s="1"/>
      <c r="R4765" s="1"/>
      <c r="S4765" s="1"/>
      <c r="T4765" s="1"/>
      <c r="U4765" s="1"/>
      <c r="V4765" s="1"/>
    </row>
    <row r="4766" spans="17:22" ht="12.75" x14ac:dyDescent="0.2">
      <c r="Q4766" s="1"/>
      <c r="R4766" s="1"/>
      <c r="S4766" s="1"/>
      <c r="T4766" s="1"/>
      <c r="U4766" s="1"/>
      <c r="V4766" s="1"/>
    </row>
    <row r="4767" spans="17:22" ht="12.75" x14ac:dyDescent="0.2">
      <c r="Q4767" s="1"/>
      <c r="R4767" s="1"/>
      <c r="S4767" s="1"/>
      <c r="T4767" s="1"/>
      <c r="U4767" s="1"/>
      <c r="V4767" s="1"/>
    </row>
    <row r="4768" spans="17:22" ht="12.75" x14ac:dyDescent="0.2">
      <c r="Q4768" s="1"/>
      <c r="R4768" s="1"/>
      <c r="S4768" s="1"/>
      <c r="T4768" s="1"/>
      <c r="U4768" s="1"/>
      <c r="V4768" s="1"/>
    </row>
    <row r="4769" spans="17:22" ht="12.75" x14ac:dyDescent="0.2">
      <c r="Q4769" s="1"/>
      <c r="R4769" s="1"/>
      <c r="S4769" s="1"/>
      <c r="T4769" s="1"/>
      <c r="U4769" s="1"/>
      <c r="V4769" s="1"/>
    </row>
    <row r="4770" spans="17:22" ht="12.75" x14ac:dyDescent="0.2">
      <c r="Q4770" s="1"/>
      <c r="R4770" s="1"/>
      <c r="S4770" s="1"/>
      <c r="T4770" s="1"/>
      <c r="U4770" s="1"/>
      <c r="V4770" s="1"/>
    </row>
    <row r="4771" spans="17:22" ht="12.75" x14ac:dyDescent="0.2">
      <c r="Q4771" s="1"/>
      <c r="R4771" s="1"/>
      <c r="S4771" s="1"/>
      <c r="T4771" s="1"/>
      <c r="U4771" s="1"/>
      <c r="V4771" s="1"/>
    </row>
    <row r="4772" spans="17:22" ht="12.75" x14ac:dyDescent="0.2">
      <c r="Q4772" s="1"/>
      <c r="R4772" s="1"/>
      <c r="S4772" s="1"/>
      <c r="T4772" s="1"/>
      <c r="U4772" s="1"/>
      <c r="V4772" s="1"/>
    </row>
    <row r="4773" spans="17:22" ht="12.75" x14ac:dyDescent="0.2">
      <c r="Q4773" s="1"/>
      <c r="R4773" s="1"/>
      <c r="S4773" s="1"/>
      <c r="T4773" s="1"/>
      <c r="U4773" s="1"/>
      <c r="V4773" s="1"/>
    </row>
    <row r="4774" spans="17:22" ht="12.75" x14ac:dyDescent="0.2">
      <c r="Q4774" s="1"/>
      <c r="R4774" s="1"/>
      <c r="S4774" s="1"/>
      <c r="T4774" s="1"/>
      <c r="U4774" s="1"/>
      <c r="V4774" s="1"/>
    </row>
    <row r="4775" spans="17:22" ht="12.75" x14ac:dyDescent="0.2">
      <c r="Q4775" s="1"/>
      <c r="R4775" s="1"/>
      <c r="S4775" s="1"/>
      <c r="T4775" s="1"/>
      <c r="U4775" s="1"/>
      <c r="V4775" s="1"/>
    </row>
    <row r="4776" spans="17:22" ht="12.75" x14ac:dyDescent="0.2">
      <c r="Q4776" s="1"/>
      <c r="R4776" s="1"/>
      <c r="S4776" s="1"/>
      <c r="T4776" s="1"/>
      <c r="U4776" s="1"/>
      <c r="V4776" s="1"/>
    </row>
    <row r="4777" spans="17:22" ht="12.75" x14ac:dyDescent="0.2">
      <c r="Q4777" s="1"/>
      <c r="R4777" s="1"/>
      <c r="S4777" s="1"/>
      <c r="T4777" s="1"/>
      <c r="U4777" s="1"/>
      <c r="V4777" s="1"/>
    </row>
    <row r="4778" spans="17:22" ht="12.75" x14ac:dyDescent="0.2">
      <c r="Q4778" s="1"/>
      <c r="R4778" s="1"/>
      <c r="S4778" s="1"/>
      <c r="T4778" s="1"/>
      <c r="U4778" s="1"/>
      <c r="V4778" s="1"/>
    </row>
    <row r="4779" spans="17:22" ht="12.75" x14ac:dyDescent="0.2">
      <c r="Q4779" s="1"/>
      <c r="R4779" s="1"/>
      <c r="S4779" s="1"/>
      <c r="T4779" s="1"/>
      <c r="U4779" s="1"/>
      <c r="V4779" s="1"/>
    </row>
    <row r="4780" spans="17:22" ht="12.75" x14ac:dyDescent="0.2">
      <c r="Q4780" s="1"/>
      <c r="R4780" s="1"/>
      <c r="S4780" s="1"/>
      <c r="T4780" s="1"/>
      <c r="U4780" s="1"/>
      <c r="V4780" s="1"/>
    </row>
    <row r="4781" spans="17:22" ht="12.75" x14ac:dyDescent="0.2">
      <c r="Q4781" s="1"/>
      <c r="R4781" s="1"/>
      <c r="S4781" s="1"/>
      <c r="T4781" s="1"/>
      <c r="U4781" s="1"/>
      <c r="V4781" s="1"/>
    </row>
    <row r="4782" spans="17:22" ht="12.75" x14ac:dyDescent="0.2">
      <c r="Q4782" s="1"/>
      <c r="R4782" s="1"/>
      <c r="S4782" s="1"/>
      <c r="T4782" s="1"/>
      <c r="U4782" s="1"/>
      <c r="V4782" s="1"/>
    </row>
    <row r="4783" spans="17:22" ht="12.75" x14ac:dyDescent="0.2">
      <c r="Q4783" s="1"/>
      <c r="R4783" s="1"/>
      <c r="S4783" s="1"/>
      <c r="T4783" s="1"/>
      <c r="U4783" s="1"/>
      <c r="V4783" s="1"/>
    </row>
    <row r="4784" spans="17:22" ht="12.75" x14ac:dyDescent="0.2">
      <c r="Q4784" s="1"/>
      <c r="R4784" s="1"/>
      <c r="S4784" s="1"/>
      <c r="T4784" s="1"/>
      <c r="U4784" s="1"/>
      <c r="V4784" s="1"/>
    </row>
    <row r="4785" spans="17:22" ht="12.75" x14ac:dyDescent="0.2">
      <c r="Q4785" s="1"/>
      <c r="R4785" s="1"/>
      <c r="S4785" s="1"/>
      <c r="T4785" s="1"/>
      <c r="U4785" s="1"/>
      <c r="V4785" s="1"/>
    </row>
    <row r="4786" spans="17:22" ht="12.75" x14ac:dyDescent="0.2">
      <c r="Q4786" s="1"/>
      <c r="R4786" s="1"/>
      <c r="S4786" s="1"/>
      <c r="T4786" s="1"/>
      <c r="U4786" s="1"/>
      <c r="V4786" s="1"/>
    </row>
    <row r="4787" spans="17:22" ht="12.75" x14ac:dyDescent="0.2">
      <c r="Q4787" s="1"/>
      <c r="R4787" s="1"/>
      <c r="S4787" s="1"/>
      <c r="T4787" s="1"/>
      <c r="U4787" s="1"/>
      <c r="V4787" s="1"/>
    </row>
    <row r="4788" spans="17:22" ht="12.75" x14ac:dyDescent="0.2">
      <c r="Q4788" s="1"/>
      <c r="R4788" s="1"/>
      <c r="S4788" s="1"/>
      <c r="T4788" s="1"/>
      <c r="U4788" s="1"/>
      <c r="V4788" s="1"/>
    </row>
    <row r="4789" spans="17:22" ht="12.75" x14ac:dyDescent="0.2">
      <c r="Q4789" s="1"/>
      <c r="R4789" s="1"/>
      <c r="S4789" s="1"/>
      <c r="T4789" s="1"/>
      <c r="U4789" s="1"/>
      <c r="V4789" s="1"/>
    </row>
    <row r="4790" spans="17:22" ht="12.75" x14ac:dyDescent="0.2">
      <c r="Q4790" s="1"/>
      <c r="R4790" s="1"/>
      <c r="S4790" s="1"/>
      <c r="T4790" s="1"/>
      <c r="U4790" s="1"/>
      <c r="V4790" s="1"/>
    </row>
    <row r="4791" spans="17:22" ht="12.75" x14ac:dyDescent="0.2">
      <c r="Q4791" s="1"/>
      <c r="R4791" s="1"/>
      <c r="S4791" s="1"/>
      <c r="T4791" s="1"/>
      <c r="U4791" s="1"/>
      <c r="V4791" s="1"/>
    </row>
    <row r="4792" spans="17:22" ht="12.75" x14ac:dyDescent="0.2">
      <c r="Q4792" s="1"/>
      <c r="R4792" s="1"/>
      <c r="S4792" s="1"/>
      <c r="T4792" s="1"/>
      <c r="U4792" s="1"/>
      <c r="V4792" s="1"/>
    </row>
    <row r="4793" spans="17:22" ht="12.75" x14ac:dyDescent="0.2">
      <c r="Q4793" s="1"/>
      <c r="R4793" s="1"/>
      <c r="S4793" s="1"/>
      <c r="T4793" s="1"/>
      <c r="U4793" s="1"/>
      <c r="V4793" s="1"/>
    </row>
    <row r="4794" spans="17:22" ht="12.75" x14ac:dyDescent="0.2">
      <c r="Q4794" s="1"/>
      <c r="R4794" s="1"/>
      <c r="S4794" s="1"/>
      <c r="T4794" s="1"/>
      <c r="U4794" s="1"/>
      <c r="V4794" s="1"/>
    </row>
    <row r="4795" spans="17:22" ht="12.75" x14ac:dyDescent="0.2">
      <c r="Q4795" s="1"/>
      <c r="R4795" s="1"/>
      <c r="S4795" s="1"/>
      <c r="T4795" s="1"/>
      <c r="U4795" s="1"/>
      <c r="V4795" s="1"/>
    </row>
    <row r="4796" spans="17:22" ht="12.75" x14ac:dyDescent="0.2">
      <c r="Q4796" s="1"/>
      <c r="R4796" s="1"/>
      <c r="S4796" s="1"/>
      <c r="T4796" s="1"/>
      <c r="U4796" s="1"/>
      <c r="V4796" s="1"/>
    </row>
    <row r="4797" spans="17:22" ht="12.75" x14ac:dyDescent="0.2">
      <c r="Q4797" s="1"/>
      <c r="R4797" s="1"/>
      <c r="S4797" s="1"/>
      <c r="T4797" s="1"/>
      <c r="U4797" s="1"/>
      <c r="V4797" s="1"/>
    </row>
    <row r="4798" spans="17:22" ht="12.75" x14ac:dyDescent="0.2">
      <c r="Q4798" s="1"/>
      <c r="R4798" s="1"/>
      <c r="S4798" s="1"/>
      <c r="T4798" s="1"/>
      <c r="U4798" s="1"/>
      <c r="V4798" s="1"/>
    </row>
    <row r="4799" spans="17:22" ht="12.75" x14ac:dyDescent="0.2">
      <c r="Q4799" s="1"/>
      <c r="R4799" s="1"/>
      <c r="S4799" s="1"/>
      <c r="T4799" s="1"/>
      <c r="U4799" s="1"/>
      <c r="V4799" s="1"/>
    </row>
    <row r="4800" spans="17:22" ht="12.75" x14ac:dyDescent="0.2">
      <c r="Q4800" s="1"/>
      <c r="R4800" s="1"/>
      <c r="S4800" s="1"/>
      <c r="T4800" s="1"/>
      <c r="U4800" s="1"/>
      <c r="V4800" s="1"/>
    </row>
    <row r="4801" spans="17:22" ht="12.75" x14ac:dyDescent="0.2">
      <c r="Q4801" s="1"/>
      <c r="R4801" s="1"/>
      <c r="S4801" s="1"/>
      <c r="T4801" s="1"/>
      <c r="U4801" s="1"/>
      <c r="V4801" s="1"/>
    </row>
    <row r="4802" spans="17:22" ht="12.75" x14ac:dyDescent="0.2">
      <c r="Q4802" s="1"/>
      <c r="R4802" s="1"/>
      <c r="S4802" s="1"/>
      <c r="T4802" s="1"/>
      <c r="U4802" s="1"/>
      <c r="V4802" s="1"/>
    </row>
    <row r="4803" spans="17:22" ht="12.75" x14ac:dyDescent="0.2">
      <c r="Q4803" s="1"/>
      <c r="R4803" s="1"/>
      <c r="S4803" s="1"/>
      <c r="T4803" s="1"/>
      <c r="U4803" s="1"/>
      <c r="V4803" s="1"/>
    </row>
    <row r="4804" spans="17:22" ht="12.75" x14ac:dyDescent="0.2">
      <c r="Q4804" s="1"/>
      <c r="R4804" s="1"/>
      <c r="S4804" s="1"/>
      <c r="T4804" s="1"/>
      <c r="U4804" s="1"/>
      <c r="V4804" s="1"/>
    </row>
    <row r="4805" spans="17:22" ht="12.75" x14ac:dyDescent="0.2">
      <c r="Q4805" s="1"/>
      <c r="R4805" s="1"/>
      <c r="S4805" s="1"/>
      <c r="T4805" s="1"/>
      <c r="U4805" s="1"/>
      <c r="V4805" s="1"/>
    </row>
    <row r="4806" spans="17:22" ht="12.75" x14ac:dyDescent="0.2">
      <c r="Q4806" s="1"/>
      <c r="R4806" s="1"/>
      <c r="S4806" s="1"/>
      <c r="T4806" s="1"/>
      <c r="U4806" s="1"/>
      <c r="V4806" s="1"/>
    </row>
    <row r="4807" spans="17:22" ht="12.75" x14ac:dyDescent="0.2">
      <c r="Q4807" s="1"/>
      <c r="R4807" s="1"/>
      <c r="S4807" s="1"/>
      <c r="T4807" s="1"/>
      <c r="U4807" s="1"/>
      <c r="V4807" s="1"/>
    </row>
    <row r="4808" spans="17:22" ht="12.75" x14ac:dyDescent="0.2">
      <c r="Q4808" s="1"/>
      <c r="R4808" s="1"/>
      <c r="S4808" s="1"/>
      <c r="T4808" s="1"/>
      <c r="U4808" s="1"/>
      <c r="V4808" s="1"/>
    </row>
    <row r="4809" spans="17:22" ht="12.75" x14ac:dyDescent="0.2">
      <c r="Q4809" s="1"/>
      <c r="R4809" s="1"/>
      <c r="S4809" s="1"/>
      <c r="T4809" s="1"/>
      <c r="U4809" s="1"/>
      <c r="V4809" s="1"/>
    </row>
    <row r="4810" spans="17:22" ht="12.75" x14ac:dyDescent="0.2">
      <c r="Q4810" s="1"/>
      <c r="R4810" s="1"/>
      <c r="S4810" s="1"/>
      <c r="T4810" s="1"/>
      <c r="U4810" s="1"/>
      <c r="V4810" s="1"/>
    </row>
    <row r="4811" spans="17:22" ht="12.75" x14ac:dyDescent="0.2">
      <c r="Q4811" s="1"/>
      <c r="R4811" s="1"/>
      <c r="S4811" s="1"/>
      <c r="T4811" s="1"/>
      <c r="U4811" s="1"/>
      <c r="V4811" s="1"/>
    </row>
    <row r="4812" spans="17:22" ht="12.75" x14ac:dyDescent="0.2">
      <c r="Q4812" s="1"/>
      <c r="R4812" s="1"/>
      <c r="S4812" s="1"/>
      <c r="T4812" s="1"/>
      <c r="U4812" s="1"/>
      <c r="V4812" s="1"/>
    </row>
    <row r="4813" spans="17:22" ht="12.75" x14ac:dyDescent="0.2">
      <c r="Q4813" s="1"/>
      <c r="R4813" s="1"/>
      <c r="S4813" s="1"/>
      <c r="T4813" s="1"/>
      <c r="U4813" s="1"/>
      <c r="V4813" s="1"/>
    </row>
    <row r="4814" spans="17:22" ht="12.75" x14ac:dyDescent="0.2">
      <c r="Q4814" s="1"/>
      <c r="R4814" s="1"/>
      <c r="S4814" s="1"/>
      <c r="T4814" s="1"/>
      <c r="U4814" s="1"/>
      <c r="V4814" s="1"/>
    </row>
    <row r="4815" spans="17:22" ht="12.75" x14ac:dyDescent="0.2">
      <c r="Q4815" s="1"/>
      <c r="R4815" s="1"/>
      <c r="S4815" s="1"/>
      <c r="T4815" s="1"/>
      <c r="U4815" s="1"/>
      <c r="V4815" s="1"/>
    </row>
    <row r="4816" spans="17:22" ht="12.75" x14ac:dyDescent="0.2">
      <c r="Q4816" s="1"/>
      <c r="R4816" s="1"/>
      <c r="S4816" s="1"/>
      <c r="T4816" s="1"/>
      <c r="U4816" s="1"/>
      <c r="V4816" s="1"/>
    </row>
    <row r="4817" spans="17:22" ht="12.75" x14ac:dyDescent="0.2">
      <c r="Q4817" s="1"/>
      <c r="R4817" s="1"/>
      <c r="S4817" s="1"/>
      <c r="T4817" s="1"/>
      <c r="U4817" s="1"/>
      <c r="V4817" s="1"/>
    </row>
    <row r="4818" spans="17:22" ht="12.75" x14ac:dyDescent="0.2">
      <c r="Q4818" s="1"/>
      <c r="R4818" s="1"/>
      <c r="S4818" s="1"/>
      <c r="T4818" s="1"/>
      <c r="U4818" s="1"/>
      <c r="V4818" s="1"/>
    </row>
    <row r="4819" spans="17:22" ht="12.75" x14ac:dyDescent="0.2">
      <c r="Q4819" s="1"/>
      <c r="R4819" s="1"/>
      <c r="S4819" s="1"/>
      <c r="T4819" s="1"/>
      <c r="U4819" s="1"/>
      <c r="V4819" s="1"/>
    </row>
    <row r="4820" spans="17:22" ht="12.75" x14ac:dyDescent="0.2">
      <c r="Q4820" s="1"/>
      <c r="R4820" s="1"/>
      <c r="S4820" s="1"/>
      <c r="T4820" s="1"/>
      <c r="U4820" s="1"/>
      <c r="V4820" s="1"/>
    </row>
    <row r="4821" spans="17:22" ht="12.75" x14ac:dyDescent="0.2">
      <c r="Q4821" s="1"/>
      <c r="R4821" s="1"/>
      <c r="S4821" s="1"/>
      <c r="T4821" s="1"/>
      <c r="U4821" s="1"/>
      <c r="V4821" s="1"/>
    </row>
    <row r="4822" spans="17:22" ht="12.75" x14ac:dyDescent="0.2">
      <c r="Q4822" s="1"/>
      <c r="R4822" s="1"/>
      <c r="S4822" s="1"/>
      <c r="T4822" s="1"/>
      <c r="U4822" s="1"/>
      <c r="V4822" s="1"/>
    </row>
    <row r="4823" spans="17:22" ht="12.75" x14ac:dyDescent="0.2">
      <c r="Q4823" s="1"/>
      <c r="R4823" s="1"/>
      <c r="S4823" s="1"/>
      <c r="T4823" s="1"/>
      <c r="U4823" s="1"/>
      <c r="V4823" s="1"/>
    </row>
    <row r="4824" spans="17:22" ht="12.75" x14ac:dyDescent="0.2">
      <c r="Q4824" s="1"/>
      <c r="R4824" s="1"/>
      <c r="S4824" s="1"/>
      <c r="T4824" s="1"/>
      <c r="U4824" s="1"/>
      <c r="V4824" s="1"/>
    </row>
    <row r="4825" spans="17:22" ht="12.75" x14ac:dyDescent="0.2">
      <c r="Q4825" s="1"/>
      <c r="R4825" s="1"/>
      <c r="S4825" s="1"/>
      <c r="T4825" s="1"/>
      <c r="U4825" s="1"/>
      <c r="V4825" s="1"/>
    </row>
    <row r="4826" spans="17:22" ht="12.75" x14ac:dyDescent="0.2">
      <c r="Q4826" s="1"/>
      <c r="R4826" s="1"/>
      <c r="S4826" s="1"/>
      <c r="T4826" s="1"/>
      <c r="U4826" s="1"/>
      <c r="V4826" s="1"/>
    </row>
    <row r="4827" spans="17:22" ht="12.75" x14ac:dyDescent="0.2">
      <c r="Q4827" s="1"/>
      <c r="R4827" s="1"/>
      <c r="S4827" s="1"/>
      <c r="T4827" s="1"/>
      <c r="U4827" s="1"/>
      <c r="V4827" s="1"/>
    </row>
    <row r="4828" spans="17:22" ht="12.75" x14ac:dyDescent="0.2">
      <c r="Q4828" s="1"/>
      <c r="R4828" s="1"/>
      <c r="S4828" s="1"/>
      <c r="T4828" s="1"/>
      <c r="U4828" s="1"/>
      <c r="V4828" s="1"/>
    </row>
    <row r="4829" spans="17:22" ht="12.75" x14ac:dyDescent="0.2">
      <c r="Q4829" s="1"/>
      <c r="R4829" s="1"/>
      <c r="S4829" s="1"/>
      <c r="T4829" s="1"/>
      <c r="U4829" s="1"/>
      <c r="V4829" s="1"/>
    </row>
    <row r="4830" spans="17:22" ht="12.75" x14ac:dyDescent="0.2">
      <c r="Q4830" s="1"/>
      <c r="R4830" s="1"/>
      <c r="S4830" s="1"/>
      <c r="T4830" s="1"/>
      <c r="U4830" s="1"/>
      <c r="V4830" s="1"/>
    </row>
    <row r="4831" spans="17:22" ht="12.75" x14ac:dyDescent="0.2">
      <c r="Q4831" s="1"/>
      <c r="R4831" s="1"/>
      <c r="S4831" s="1"/>
      <c r="T4831" s="1"/>
      <c r="U4831" s="1"/>
      <c r="V4831" s="1"/>
    </row>
    <row r="4832" spans="17:22" ht="12.75" x14ac:dyDescent="0.2">
      <c r="Q4832" s="1"/>
      <c r="R4832" s="1"/>
      <c r="S4832" s="1"/>
      <c r="T4832" s="1"/>
      <c r="U4832" s="1"/>
      <c r="V4832" s="1"/>
    </row>
    <row r="4833" spans="17:22" ht="12.75" x14ac:dyDescent="0.2">
      <c r="Q4833" s="1"/>
      <c r="R4833" s="1"/>
      <c r="S4833" s="1"/>
      <c r="T4833" s="1"/>
      <c r="U4833" s="1"/>
      <c r="V4833" s="1"/>
    </row>
    <row r="4834" spans="17:22" ht="12.75" x14ac:dyDescent="0.2">
      <c r="Q4834" s="1"/>
      <c r="R4834" s="1"/>
      <c r="S4834" s="1"/>
      <c r="T4834" s="1"/>
      <c r="U4834" s="1"/>
      <c r="V4834" s="1"/>
    </row>
    <row r="4835" spans="17:22" ht="12.75" x14ac:dyDescent="0.2">
      <c r="Q4835" s="1"/>
      <c r="R4835" s="1"/>
      <c r="S4835" s="1"/>
      <c r="T4835" s="1"/>
      <c r="U4835" s="1"/>
      <c r="V4835" s="1"/>
    </row>
    <row r="4836" spans="17:22" ht="12.75" x14ac:dyDescent="0.2">
      <c r="Q4836" s="1"/>
      <c r="R4836" s="1"/>
      <c r="S4836" s="1"/>
      <c r="T4836" s="1"/>
      <c r="U4836" s="1"/>
      <c r="V4836" s="1"/>
    </row>
    <row r="4837" spans="17:22" ht="12.75" x14ac:dyDescent="0.2">
      <c r="Q4837" s="1"/>
      <c r="R4837" s="1"/>
      <c r="S4837" s="1"/>
      <c r="T4837" s="1"/>
      <c r="U4837" s="1"/>
      <c r="V4837" s="1"/>
    </row>
    <row r="4838" spans="17:22" ht="12.75" x14ac:dyDescent="0.2">
      <c r="Q4838" s="1"/>
      <c r="R4838" s="1"/>
      <c r="S4838" s="1"/>
      <c r="T4838" s="1"/>
      <c r="U4838" s="1"/>
      <c r="V4838" s="1"/>
    </row>
    <row r="4839" spans="17:22" ht="12.75" x14ac:dyDescent="0.2">
      <c r="Q4839" s="1"/>
      <c r="R4839" s="1"/>
      <c r="S4839" s="1"/>
      <c r="T4839" s="1"/>
      <c r="U4839" s="1"/>
      <c r="V4839" s="1"/>
    </row>
    <row r="4840" spans="17:22" ht="12.75" x14ac:dyDescent="0.2">
      <c r="Q4840" s="1"/>
      <c r="R4840" s="1"/>
      <c r="S4840" s="1"/>
      <c r="T4840" s="1"/>
      <c r="U4840" s="1"/>
      <c r="V4840" s="1"/>
    </row>
    <row r="4841" spans="17:22" ht="12.75" x14ac:dyDescent="0.2">
      <c r="Q4841" s="1"/>
      <c r="R4841" s="1"/>
      <c r="S4841" s="1"/>
      <c r="T4841" s="1"/>
      <c r="U4841" s="1"/>
      <c r="V4841" s="1"/>
    </row>
    <row r="4842" spans="17:22" ht="12.75" x14ac:dyDescent="0.2">
      <c r="Q4842" s="1"/>
      <c r="R4842" s="1"/>
      <c r="S4842" s="1"/>
      <c r="T4842" s="1"/>
      <c r="U4842" s="1"/>
      <c r="V4842" s="1"/>
    </row>
    <row r="4843" spans="17:22" ht="12.75" x14ac:dyDescent="0.2">
      <c r="Q4843" s="1"/>
      <c r="R4843" s="1"/>
      <c r="S4843" s="1"/>
      <c r="T4843" s="1"/>
      <c r="U4843" s="1"/>
      <c r="V4843" s="1"/>
    </row>
    <row r="4844" spans="17:22" ht="12.75" x14ac:dyDescent="0.2">
      <c r="Q4844" s="1"/>
      <c r="R4844" s="1"/>
      <c r="S4844" s="1"/>
      <c r="T4844" s="1"/>
      <c r="U4844" s="1"/>
      <c r="V4844" s="1"/>
    </row>
    <row r="4845" spans="17:22" ht="12.75" x14ac:dyDescent="0.2">
      <c r="Q4845" s="1"/>
      <c r="R4845" s="1"/>
      <c r="S4845" s="1"/>
      <c r="T4845" s="1"/>
      <c r="U4845" s="1"/>
      <c r="V4845" s="1"/>
    </row>
    <row r="4846" spans="17:22" ht="12.75" x14ac:dyDescent="0.2">
      <c r="Q4846" s="1"/>
      <c r="R4846" s="1"/>
      <c r="S4846" s="1"/>
      <c r="T4846" s="1"/>
      <c r="U4846" s="1"/>
      <c r="V4846" s="1"/>
    </row>
    <row r="4847" spans="17:22" ht="12.75" x14ac:dyDescent="0.2">
      <c r="Q4847" s="1"/>
      <c r="R4847" s="1"/>
      <c r="S4847" s="1"/>
      <c r="T4847" s="1"/>
      <c r="U4847" s="1"/>
      <c r="V4847" s="1"/>
    </row>
    <row r="4848" spans="17:22" ht="12.75" x14ac:dyDescent="0.2">
      <c r="Q4848" s="1"/>
      <c r="R4848" s="1"/>
      <c r="S4848" s="1"/>
      <c r="T4848" s="1"/>
      <c r="U4848" s="1"/>
      <c r="V4848" s="1"/>
    </row>
    <row r="4849" spans="17:22" ht="12.75" x14ac:dyDescent="0.2">
      <c r="Q4849" s="1"/>
      <c r="R4849" s="1"/>
      <c r="S4849" s="1"/>
      <c r="T4849" s="1"/>
      <c r="U4849" s="1"/>
      <c r="V4849" s="1"/>
    </row>
    <row r="4850" spans="17:22" ht="12.75" x14ac:dyDescent="0.2">
      <c r="Q4850" s="1"/>
      <c r="R4850" s="1"/>
      <c r="S4850" s="1"/>
      <c r="T4850" s="1"/>
      <c r="U4850" s="1"/>
      <c r="V4850" s="1"/>
    </row>
    <row r="4851" spans="17:22" ht="12.75" x14ac:dyDescent="0.2">
      <c r="Q4851" s="1"/>
      <c r="R4851" s="1"/>
      <c r="S4851" s="1"/>
      <c r="T4851" s="1"/>
      <c r="U4851" s="1"/>
      <c r="V4851" s="1"/>
    </row>
    <row r="4852" spans="17:22" ht="12.75" x14ac:dyDescent="0.2">
      <c r="Q4852" s="1"/>
      <c r="R4852" s="1"/>
      <c r="S4852" s="1"/>
      <c r="T4852" s="1"/>
      <c r="U4852" s="1"/>
      <c r="V4852" s="1"/>
    </row>
    <row r="4853" spans="17:22" ht="12.75" x14ac:dyDescent="0.2">
      <c r="Q4853" s="1"/>
      <c r="R4853" s="1"/>
      <c r="S4853" s="1"/>
      <c r="T4853" s="1"/>
      <c r="U4853" s="1"/>
      <c r="V4853" s="1"/>
    </row>
    <row r="4854" spans="17:22" ht="12.75" x14ac:dyDescent="0.2">
      <c r="Q4854" s="1"/>
      <c r="R4854" s="1"/>
      <c r="S4854" s="1"/>
      <c r="T4854" s="1"/>
      <c r="U4854" s="1"/>
      <c r="V4854" s="1"/>
    </row>
    <row r="4855" spans="17:22" ht="12.75" x14ac:dyDescent="0.2">
      <c r="Q4855" s="1"/>
      <c r="R4855" s="1"/>
      <c r="S4855" s="1"/>
      <c r="T4855" s="1"/>
      <c r="U4855" s="1"/>
      <c r="V4855" s="1"/>
    </row>
    <row r="4856" spans="17:22" ht="12.75" x14ac:dyDescent="0.2">
      <c r="Q4856" s="1"/>
      <c r="R4856" s="1"/>
      <c r="S4856" s="1"/>
      <c r="T4856" s="1"/>
      <c r="U4856" s="1"/>
      <c r="V4856" s="1"/>
    </row>
    <row r="4857" spans="17:22" ht="12.75" x14ac:dyDescent="0.2">
      <c r="Q4857" s="1"/>
      <c r="R4857" s="1"/>
      <c r="S4857" s="1"/>
      <c r="T4857" s="1"/>
      <c r="U4857" s="1"/>
      <c r="V4857" s="1"/>
    </row>
    <row r="4858" spans="17:22" ht="12.75" x14ac:dyDescent="0.2">
      <c r="Q4858" s="1"/>
      <c r="R4858" s="1"/>
      <c r="S4858" s="1"/>
      <c r="T4858" s="1"/>
      <c r="U4858" s="1"/>
      <c r="V4858" s="1"/>
    </row>
    <row r="4859" spans="17:22" ht="12.75" x14ac:dyDescent="0.2">
      <c r="Q4859" s="1"/>
      <c r="R4859" s="1"/>
      <c r="S4859" s="1"/>
      <c r="T4859" s="1"/>
      <c r="U4859" s="1"/>
      <c r="V4859" s="1"/>
    </row>
    <row r="4860" spans="17:22" ht="12.75" x14ac:dyDescent="0.2">
      <c r="Q4860" s="1"/>
      <c r="R4860" s="1"/>
      <c r="S4860" s="1"/>
      <c r="T4860" s="1"/>
      <c r="U4860" s="1"/>
      <c r="V4860" s="1"/>
    </row>
    <row r="4861" spans="17:22" ht="12.75" x14ac:dyDescent="0.2">
      <c r="Q4861" s="1"/>
      <c r="R4861" s="1"/>
      <c r="S4861" s="1"/>
      <c r="T4861" s="1"/>
      <c r="U4861" s="1"/>
      <c r="V4861" s="1"/>
    </row>
    <row r="4862" spans="17:22" ht="12.75" x14ac:dyDescent="0.2">
      <c r="Q4862" s="1"/>
      <c r="R4862" s="1"/>
      <c r="S4862" s="1"/>
      <c r="T4862" s="1"/>
      <c r="U4862" s="1"/>
      <c r="V4862" s="1"/>
    </row>
    <row r="4863" spans="17:22" ht="12.75" x14ac:dyDescent="0.2">
      <c r="Q4863" s="1"/>
      <c r="R4863" s="1"/>
      <c r="S4863" s="1"/>
      <c r="T4863" s="1"/>
      <c r="U4863" s="1"/>
      <c r="V4863" s="1"/>
    </row>
    <row r="4864" spans="17:22" ht="12.75" x14ac:dyDescent="0.2">
      <c r="Q4864" s="1"/>
      <c r="R4864" s="1"/>
      <c r="S4864" s="1"/>
      <c r="T4864" s="1"/>
      <c r="U4864" s="1"/>
      <c r="V4864" s="1"/>
    </row>
    <row r="4865" spans="17:22" ht="12.75" x14ac:dyDescent="0.2">
      <c r="Q4865" s="1"/>
      <c r="R4865" s="1"/>
      <c r="S4865" s="1"/>
      <c r="T4865" s="1"/>
      <c r="U4865" s="1"/>
      <c r="V4865" s="1"/>
    </row>
    <row r="4866" spans="17:22" ht="12.75" x14ac:dyDescent="0.2">
      <c r="Q4866" s="1"/>
      <c r="R4866" s="1"/>
      <c r="S4866" s="1"/>
      <c r="T4866" s="1"/>
      <c r="U4866" s="1"/>
      <c r="V4866" s="1"/>
    </row>
    <row r="4867" spans="17:22" ht="12.75" x14ac:dyDescent="0.2">
      <c r="Q4867" s="1"/>
      <c r="R4867" s="1"/>
      <c r="S4867" s="1"/>
      <c r="T4867" s="1"/>
      <c r="U4867" s="1"/>
      <c r="V4867" s="1"/>
    </row>
    <row r="4868" spans="17:22" ht="12.75" x14ac:dyDescent="0.2">
      <c r="Q4868" s="1"/>
      <c r="R4868" s="1"/>
      <c r="S4868" s="1"/>
      <c r="T4868" s="1"/>
      <c r="U4868" s="1"/>
      <c r="V4868" s="1"/>
    </row>
    <row r="4869" spans="17:22" ht="12.75" x14ac:dyDescent="0.2">
      <c r="Q4869" s="1"/>
      <c r="R4869" s="1"/>
      <c r="S4869" s="1"/>
      <c r="T4869" s="1"/>
      <c r="U4869" s="1"/>
      <c r="V4869" s="1"/>
    </row>
    <row r="4870" spans="17:22" ht="12.75" x14ac:dyDescent="0.2">
      <c r="Q4870" s="1"/>
      <c r="R4870" s="1"/>
      <c r="S4870" s="1"/>
      <c r="T4870" s="1"/>
      <c r="U4870" s="1"/>
      <c r="V4870" s="1"/>
    </row>
    <row r="4871" spans="17:22" ht="12.75" x14ac:dyDescent="0.2">
      <c r="Q4871" s="1"/>
      <c r="R4871" s="1"/>
      <c r="S4871" s="1"/>
      <c r="T4871" s="1"/>
      <c r="U4871" s="1"/>
      <c r="V4871" s="1"/>
    </row>
    <row r="4872" spans="17:22" ht="12.75" x14ac:dyDescent="0.2">
      <c r="Q4872" s="1"/>
      <c r="R4872" s="1"/>
      <c r="S4872" s="1"/>
      <c r="T4872" s="1"/>
      <c r="U4872" s="1"/>
      <c r="V4872" s="1"/>
    </row>
    <row r="4873" spans="17:22" ht="12.75" x14ac:dyDescent="0.2">
      <c r="Q4873" s="1"/>
      <c r="R4873" s="1"/>
      <c r="S4873" s="1"/>
      <c r="T4873" s="1"/>
      <c r="U4873" s="1"/>
      <c r="V4873" s="1"/>
    </row>
    <row r="4874" spans="17:22" ht="12.75" x14ac:dyDescent="0.2">
      <c r="Q4874" s="1"/>
      <c r="R4874" s="1"/>
      <c r="S4874" s="1"/>
      <c r="T4874" s="1"/>
      <c r="U4874" s="1"/>
      <c r="V4874" s="1"/>
    </row>
    <row r="4875" spans="17:22" ht="12.75" x14ac:dyDescent="0.2">
      <c r="Q4875" s="1"/>
      <c r="R4875" s="1"/>
      <c r="S4875" s="1"/>
      <c r="T4875" s="1"/>
      <c r="U4875" s="1"/>
      <c r="V4875" s="1"/>
    </row>
    <row r="4876" spans="17:22" ht="12.75" x14ac:dyDescent="0.2">
      <c r="Q4876" s="1"/>
      <c r="R4876" s="1"/>
      <c r="S4876" s="1"/>
      <c r="T4876" s="1"/>
      <c r="U4876" s="1"/>
      <c r="V4876" s="1"/>
    </row>
    <row r="4877" spans="17:22" ht="12.75" x14ac:dyDescent="0.2">
      <c r="Q4877" s="1"/>
      <c r="R4877" s="1"/>
      <c r="S4877" s="1"/>
      <c r="T4877" s="1"/>
      <c r="U4877" s="1"/>
      <c r="V4877" s="1"/>
    </row>
    <row r="4878" spans="17:22" ht="12.75" x14ac:dyDescent="0.2">
      <c r="Q4878" s="1"/>
      <c r="R4878" s="1"/>
      <c r="S4878" s="1"/>
      <c r="T4878" s="1"/>
      <c r="U4878" s="1"/>
      <c r="V4878" s="1"/>
    </row>
    <row r="4879" spans="17:22" ht="12.75" x14ac:dyDescent="0.2">
      <c r="Q4879" s="1"/>
      <c r="R4879" s="1"/>
      <c r="S4879" s="1"/>
      <c r="T4879" s="1"/>
      <c r="U4879" s="1"/>
      <c r="V4879" s="1"/>
    </row>
    <row r="4880" spans="17:22" ht="12.75" x14ac:dyDescent="0.2">
      <c r="Q4880" s="1"/>
      <c r="R4880" s="1"/>
      <c r="S4880" s="1"/>
      <c r="T4880" s="1"/>
      <c r="U4880" s="1"/>
      <c r="V4880" s="1"/>
    </row>
    <row r="4881" spans="17:22" ht="12.75" x14ac:dyDescent="0.2">
      <c r="Q4881" s="1"/>
      <c r="R4881" s="1"/>
      <c r="S4881" s="1"/>
      <c r="T4881" s="1"/>
      <c r="U4881" s="1"/>
      <c r="V4881" s="1"/>
    </row>
    <row r="4882" spans="17:22" ht="12.75" x14ac:dyDescent="0.2">
      <c r="Q4882" s="1"/>
      <c r="R4882" s="1"/>
      <c r="S4882" s="1"/>
      <c r="T4882" s="1"/>
      <c r="U4882" s="1"/>
      <c r="V4882" s="1"/>
    </row>
    <row r="4883" spans="17:22" ht="12.75" x14ac:dyDescent="0.2">
      <c r="Q4883" s="1"/>
      <c r="R4883" s="1"/>
      <c r="S4883" s="1"/>
      <c r="T4883" s="1"/>
      <c r="U4883" s="1"/>
      <c r="V4883" s="1"/>
    </row>
    <row r="4884" spans="17:22" ht="12.75" x14ac:dyDescent="0.2">
      <c r="Q4884" s="1"/>
      <c r="R4884" s="1"/>
      <c r="S4884" s="1"/>
      <c r="T4884" s="1"/>
      <c r="U4884" s="1"/>
      <c r="V4884" s="1"/>
    </row>
    <row r="4885" spans="17:22" ht="12.75" x14ac:dyDescent="0.2">
      <c r="Q4885" s="1"/>
      <c r="R4885" s="1"/>
      <c r="S4885" s="1"/>
      <c r="T4885" s="1"/>
      <c r="U4885" s="1"/>
      <c r="V4885" s="1"/>
    </row>
    <row r="4886" spans="17:22" ht="12.75" x14ac:dyDescent="0.2">
      <c r="Q4886" s="1"/>
      <c r="R4886" s="1"/>
      <c r="S4886" s="1"/>
      <c r="T4886" s="1"/>
      <c r="U4886" s="1"/>
      <c r="V4886" s="1"/>
    </row>
    <row r="4887" spans="17:22" ht="12.75" x14ac:dyDescent="0.2">
      <c r="Q4887" s="1"/>
      <c r="R4887" s="1"/>
      <c r="S4887" s="1"/>
      <c r="T4887" s="1"/>
      <c r="U4887" s="1"/>
      <c r="V4887" s="1"/>
    </row>
    <row r="4888" spans="17:22" ht="12.75" x14ac:dyDescent="0.2">
      <c r="Q4888" s="1"/>
      <c r="R4888" s="1"/>
      <c r="S4888" s="1"/>
      <c r="T4888" s="1"/>
      <c r="U4888" s="1"/>
      <c r="V4888" s="1"/>
    </row>
    <row r="4889" spans="17:22" ht="12.75" x14ac:dyDescent="0.2">
      <c r="Q4889" s="1"/>
      <c r="R4889" s="1"/>
      <c r="S4889" s="1"/>
      <c r="T4889" s="1"/>
      <c r="U4889" s="1"/>
      <c r="V4889" s="1"/>
    </row>
    <row r="4890" spans="17:22" ht="12.75" x14ac:dyDescent="0.2">
      <c r="Q4890" s="1"/>
      <c r="R4890" s="1"/>
      <c r="S4890" s="1"/>
      <c r="T4890" s="1"/>
      <c r="U4890" s="1"/>
      <c r="V4890" s="1"/>
    </row>
    <row r="4891" spans="17:22" ht="12.75" x14ac:dyDescent="0.2">
      <c r="Q4891" s="1"/>
      <c r="R4891" s="1"/>
      <c r="S4891" s="1"/>
      <c r="T4891" s="1"/>
      <c r="U4891" s="1"/>
      <c r="V4891" s="1"/>
    </row>
    <row r="4892" spans="17:22" ht="12.75" x14ac:dyDescent="0.2">
      <c r="Q4892" s="1"/>
      <c r="R4892" s="1"/>
      <c r="S4892" s="1"/>
      <c r="T4892" s="1"/>
      <c r="U4892" s="1"/>
      <c r="V4892" s="1"/>
    </row>
    <row r="4893" spans="17:22" ht="12.75" x14ac:dyDescent="0.2">
      <c r="Q4893" s="1"/>
      <c r="R4893" s="1"/>
      <c r="S4893" s="1"/>
      <c r="T4893" s="1"/>
      <c r="U4893" s="1"/>
      <c r="V4893" s="1"/>
    </row>
    <row r="4894" spans="17:22" ht="12.75" x14ac:dyDescent="0.2">
      <c r="Q4894" s="1"/>
      <c r="R4894" s="1"/>
      <c r="S4894" s="1"/>
      <c r="T4894" s="1"/>
      <c r="U4894" s="1"/>
      <c r="V4894" s="1"/>
    </row>
    <row r="4895" spans="17:22" ht="12.75" x14ac:dyDescent="0.2">
      <c r="Q4895" s="1"/>
      <c r="R4895" s="1"/>
      <c r="S4895" s="1"/>
      <c r="T4895" s="1"/>
      <c r="U4895" s="1"/>
      <c r="V4895" s="1"/>
    </row>
    <row r="4896" spans="17:22" ht="12.75" x14ac:dyDescent="0.2">
      <c r="Q4896" s="1"/>
      <c r="R4896" s="1"/>
      <c r="S4896" s="1"/>
      <c r="T4896" s="1"/>
      <c r="U4896" s="1"/>
      <c r="V4896" s="1"/>
    </row>
    <row r="4897" spans="17:22" ht="12.75" x14ac:dyDescent="0.2">
      <c r="Q4897" s="1"/>
      <c r="R4897" s="1"/>
      <c r="S4897" s="1"/>
      <c r="T4897" s="1"/>
      <c r="U4897" s="1"/>
      <c r="V4897" s="1"/>
    </row>
    <row r="4898" spans="17:22" ht="12.75" x14ac:dyDescent="0.2">
      <c r="Q4898" s="1"/>
      <c r="R4898" s="1"/>
      <c r="S4898" s="1"/>
      <c r="T4898" s="1"/>
      <c r="U4898" s="1"/>
      <c r="V4898" s="1"/>
    </row>
    <row r="4899" spans="17:22" ht="12.75" x14ac:dyDescent="0.2">
      <c r="Q4899" s="1"/>
      <c r="R4899" s="1"/>
      <c r="S4899" s="1"/>
      <c r="T4899" s="1"/>
      <c r="U4899" s="1"/>
      <c r="V4899" s="1"/>
    </row>
    <row r="4900" spans="17:22" ht="12.75" x14ac:dyDescent="0.2">
      <c r="Q4900" s="1"/>
      <c r="R4900" s="1"/>
      <c r="S4900" s="1"/>
      <c r="T4900" s="1"/>
      <c r="U4900" s="1"/>
      <c r="V4900" s="1"/>
    </row>
    <row r="4901" spans="17:22" ht="12.75" x14ac:dyDescent="0.2">
      <c r="Q4901" s="1"/>
      <c r="R4901" s="1"/>
      <c r="S4901" s="1"/>
      <c r="T4901" s="1"/>
      <c r="U4901" s="1"/>
      <c r="V4901" s="1"/>
    </row>
    <row r="4902" spans="17:22" ht="12.75" x14ac:dyDescent="0.2">
      <c r="Q4902" s="1"/>
      <c r="R4902" s="1"/>
      <c r="S4902" s="1"/>
      <c r="T4902" s="1"/>
      <c r="U4902" s="1"/>
      <c r="V4902" s="1"/>
    </row>
    <row r="4903" spans="17:22" ht="12.75" x14ac:dyDescent="0.2">
      <c r="Q4903" s="1"/>
      <c r="R4903" s="1"/>
      <c r="S4903" s="1"/>
      <c r="T4903" s="1"/>
      <c r="U4903" s="1"/>
      <c r="V4903" s="1"/>
    </row>
    <row r="4904" spans="17:22" ht="12.75" x14ac:dyDescent="0.2">
      <c r="Q4904" s="1"/>
      <c r="R4904" s="1"/>
      <c r="S4904" s="1"/>
      <c r="T4904" s="1"/>
      <c r="U4904" s="1"/>
      <c r="V4904" s="1"/>
    </row>
    <row r="4905" spans="17:22" ht="12.75" x14ac:dyDescent="0.2">
      <c r="Q4905" s="1"/>
      <c r="R4905" s="1"/>
      <c r="S4905" s="1"/>
      <c r="T4905" s="1"/>
      <c r="U4905" s="1"/>
      <c r="V4905" s="1"/>
    </row>
    <row r="4906" spans="17:22" ht="12.75" x14ac:dyDescent="0.2">
      <c r="Q4906" s="1"/>
      <c r="R4906" s="1"/>
      <c r="S4906" s="1"/>
      <c r="T4906" s="1"/>
      <c r="U4906" s="1"/>
      <c r="V4906" s="1"/>
    </row>
    <row r="4907" spans="17:22" ht="12.75" x14ac:dyDescent="0.2">
      <c r="Q4907" s="1"/>
      <c r="R4907" s="1"/>
      <c r="S4907" s="1"/>
      <c r="T4907" s="1"/>
      <c r="U4907" s="1"/>
      <c r="V4907" s="1"/>
    </row>
    <row r="4908" spans="17:22" ht="12.75" x14ac:dyDescent="0.2">
      <c r="Q4908" s="1"/>
      <c r="R4908" s="1"/>
      <c r="S4908" s="1"/>
      <c r="T4908" s="1"/>
      <c r="U4908" s="1"/>
      <c r="V4908" s="1"/>
    </row>
    <row r="4909" spans="17:22" ht="12.75" x14ac:dyDescent="0.2">
      <c r="Q4909" s="1"/>
      <c r="R4909" s="1"/>
      <c r="S4909" s="1"/>
      <c r="T4909" s="1"/>
      <c r="U4909" s="1"/>
      <c r="V4909" s="1"/>
    </row>
    <row r="4910" spans="17:22" ht="12.75" x14ac:dyDescent="0.2">
      <c r="Q4910" s="1"/>
      <c r="R4910" s="1"/>
      <c r="S4910" s="1"/>
      <c r="T4910" s="1"/>
      <c r="U4910" s="1"/>
      <c r="V4910" s="1"/>
    </row>
    <row r="4911" spans="17:22" ht="12.75" x14ac:dyDescent="0.2">
      <c r="Q4911" s="1"/>
      <c r="R4911" s="1"/>
      <c r="S4911" s="1"/>
      <c r="T4911" s="1"/>
      <c r="U4911" s="1"/>
      <c r="V4911" s="1"/>
    </row>
    <row r="4912" spans="17:22" ht="12.75" x14ac:dyDescent="0.2">
      <c r="Q4912" s="1"/>
      <c r="R4912" s="1"/>
      <c r="S4912" s="1"/>
      <c r="T4912" s="1"/>
      <c r="U4912" s="1"/>
      <c r="V4912" s="1"/>
    </row>
    <row r="4913" spans="17:22" ht="12.75" x14ac:dyDescent="0.2">
      <c r="Q4913" s="1"/>
      <c r="R4913" s="1"/>
      <c r="S4913" s="1"/>
      <c r="T4913" s="1"/>
      <c r="U4913" s="1"/>
      <c r="V4913" s="1"/>
    </row>
    <row r="4914" spans="17:22" ht="12.75" x14ac:dyDescent="0.2">
      <c r="Q4914" s="1"/>
      <c r="R4914" s="1"/>
      <c r="S4914" s="1"/>
      <c r="T4914" s="1"/>
      <c r="U4914" s="1"/>
      <c r="V4914" s="1"/>
    </row>
    <row r="4915" spans="17:22" ht="12.75" x14ac:dyDescent="0.2">
      <c r="Q4915" s="1"/>
      <c r="R4915" s="1"/>
      <c r="S4915" s="1"/>
      <c r="T4915" s="1"/>
      <c r="U4915" s="1"/>
      <c r="V4915" s="1"/>
    </row>
    <row r="4916" spans="17:22" ht="12.75" x14ac:dyDescent="0.2">
      <c r="Q4916" s="1"/>
      <c r="R4916" s="1"/>
      <c r="S4916" s="1"/>
      <c r="T4916" s="1"/>
      <c r="U4916" s="1"/>
      <c r="V4916" s="1"/>
    </row>
    <row r="4917" spans="17:22" ht="12.75" x14ac:dyDescent="0.2">
      <c r="Q4917" s="1"/>
      <c r="R4917" s="1"/>
      <c r="S4917" s="1"/>
      <c r="T4917" s="1"/>
      <c r="U4917" s="1"/>
      <c r="V4917" s="1"/>
    </row>
    <row r="4918" spans="17:22" ht="12.75" x14ac:dyDescent="0.2">
      <c r="Q4918" s="1"/>
      <c r="R4918" s="1"/>
      <c r="S4918" s="1"/>
      <c r="T4918" s="1"/>
      <c r="U4918" s="1"/>
      <c r="V4918" s="1"/>
    </row>
    <row r="4919" spans="17:22" ht="12.75" x14ac:dyDescent="0.2">
      <c r="Q4919" s="1"/>
      <c r="R4919" s="1"/>
      <c r="S4919" s="1"/>
      <c r="T4919" s="1"/>
      <c r="U4919" s="1"/>
      <c r="V4919" s="1"/>
    </row>
    <row r="4920" spans="17:22" ht="12.75" x14ac:dyDescent="0.2">
      <c r="Q4920" s="1"/>
      <c r="R4920" s="1"/>
      <c r="S4920" s="1"/>
      <c r="T4920" s="1"/>
      <c r="U4920" s="1"/>
      <c r="V4920" s="1"/>
    </row>
    <row r="4921" spans="17:22" ht="12.75" x14ac:dyDescent="0.2">
      <c r="Q4921" s="1"/>
      <c r="R4921" s="1"/>
      <c r="S4921" s="1"/>
      <c r="T4921" s="1"/>
      <c r="U4921" s="1"/>
      <c r="V4921" s="1"/>
    </row>
    <row r="4922" spans="17:22" ht="12.75" x14ac:dyDescent="0.2">
      <c r="Q4922" s="1"/>
      <c r="R4922" s="1"/>
      <c r="S4922" s="1"/>
      <c r="T4922" s="1"/>
      <c r="U4922" s="1"/>
      <c r="V4922" s="1"/>
    </row>
    <row r="4923" spans="17:22" ht="12.75" x14ac:dyDescent="0.2">
      <c r="Q4923" s="1"/>
      <c r="R4923" s="1"/>
      <c r="S4923" s="1"/>
      <c r="T4923" s="1"/>
      <c r="U4923" s="1"/>
      <c r="V4923" s="1"/>
    </row>
    <row r="4924" spans="17:22" ht="12.75" x14ac:dyDescent="0.2">
      <c r="Q4924" s="1"/>
      <c r="R4924" s="1"/>
      <c r="S4924" s="1"/>
      <c r="T4924" s="1"/>
      <c r="U4924" s="1"/>
      <c r="V4924" s="1"/>
    </row>
    <row r="4925" spans="17:22" ht="12.75" x14ac:dyDescent="0.2">
      <c r="Q4925" s="1"/>
      <c r="R4925" s="1"/>
      <c r="S4925" s="1"/>
      <c r="T4925" s="1"/>
      <c r="U4925" s="1"/>
      <c r="V4925" s="1"/>
    </row>
    <row r="4926" spans="17:22" ht="12.75" x14ac:dyDescent="0.2">
      <c r="Q4926" s="1"/>
      <c r="R4926" s="1"/>
      <c r="S4926" s="1"/>
      <c r="T4926" s="1"/>
      <c r="U4926" s="1"/>
      <c r="V4926" s="1"/>
    </row>
    <row r="4927" spans="17:22" ht="12.75" x14ac:dyDescent="0.2">
      <c r="Q4927" s="1"/>
      <c r="R4927" s="1"/>
      <c r="S4927" s="1"/>
      <c r="T4927" s="1"/>
      <c r="U4927" s="1"/>
      <c r="V4927" s="1"/>
    </row>
    <row r="4928" spans="17:22" ht="12.75" x14ac:dyDescent="0.2">
      <c r="Q4928" s="1"/>
      <c r="R4928" s="1"/>
      <c r="S4928" s="1"/>
      <c r="T4928" s="1"/>
      <c r="U4928" s="1"/>
      <c r="V4928" s="1"/>
    </row>
    <row r="4929" spans="17:22" ht="12.75" x14ac:dyDescent="0.2">
      <c r="Q4929" s="1"/>
      <c r="R4929" s="1"/>
      <c r="S4929" s="1"/>
      <c r="T4929" s="1"/>
      <c r="U4929" s="1"/>
      <c r="V4929" s="1"/>
    </row>
    <row r="4930" spans="17:22" ht="12.75" x14ac:dyDescent="0.2">
      <c r="Q4930" s="1"/>
      <c r="R4930" s="1"/>
      <c r="S4930" s="1"/>
      <c r="T4930" s="1"/>
      <c r="U4930" s="1"/>
      <c r="V4930" s="1"/>
    </row>
    <row r="4931" spans="17:22" ht="12.75" x14ac:dyDescent="0.2">
      <c r="Q4931" s="1"/>
      <c r="R4931" s="1"/>
      <c r="S4931" s="1"/>
      <c r="T4931" s="1"/>
      <c r="U4931" s="1"/>
      <c r="V4931" s="1"/>
    </row>
    <row r="4932" spans="17:22" ht="12.75" x14ac:dyDescent="0.2">
      <c r="Q4932" s="1"/>
      <c r="R4932" s="1"/>
      <c r="S4932" s="1"/>
      <c r="T4932" s="1"/>
      <c r="U4932" s="1"/>
      <c r="V4932" s="1"/>
    </row>
    <row r="4933" spans="17:22" ht="12.75" x14ac:dyDescent="0.2">
      <c r="Q4933" s="1"/>
      <c r="R4933" s="1"/>
      <c r="S4933" s="1"/>
      <c r="T4933" s="1"/>
      <c r="U4933" s="1"/>
      <c r="V4933" s="1"/>
    </row>
    <row r="4934" spans="17:22" ht="12.75" x14ac:dyDescent="0.2">
      <c r="Q4934" s="1"/>
      <c r="R4934" s="1"/>
      <c r="S4934" s="1"/>
      <c r="T4934" s="1"/>
      <c r="U4934" s="1"/>
      <c r="V4934" s="1"/>
    </row>
    <row r="4935" spans="17:22" ht="12.75" x14ac:dyDescent="0.2">
      <c r="Q4935" s="1"/>
      <c r="R4935" s="1"/>
      <c r="S4935" s="1"/>
      <c r="T4935" s="1"/>
      <c r="U4935" s="1"/>
      <c r="V4935" s="1"/>
    </row>
    <row r="4936" spans="17:22" ht="12.75" x14ac:dyDescent="0.2">
      <c r="Q4936" s="1"/>
      <c r="R4936" s="1"/>
      <c r="S4936" s="1"/>
      <c r="T4936" s="1"/>
      <c r="U4936" s="1"/>
      <c r="V4936" s="1"/>
    </row>
    <row r="4937" spans="17:22" ht="12.75" x14ac:dyDescent="0.2">
      <c r="Q4937" s="1"/>
      <c r="R4937" s="1"/>
      <c r="S4937" s="1"/>
      <c r="T4937" s="1"/>
      <c r="U4937" s="1"/>
      <c r="V4937" s="1"/>
    </row>
    <row r="4938" spans="17:22" ht="12.75" x14ac:dyDescent="0.2">
      <c r="Q4938" s="1"/>
      <c r="R4938" s="1"/>
      <c r="S4938" s="1"/>
      <c r="T4938" s="1"/>
      <c r="U4938" s="1"/>
      <c r="V4938" s="1"/>
    </row>
    <row r="4939" spans="17:22" ht="12.75" x14ac:dyDescent="0.2">
      <c r="Q4939" s="1"/>
      <c r="R4939" s="1"/>
      <c r="S4939" s="1"/>
      <c r="T4939" s="1"/>
      <c r="U4939" s="1"/>
      <c r="V4939" s="1"/>
    </row>
    <row r="4940" spans="17:22" ht="12.75" x14ac:dyDescent="0.2">
      <c r="Q4940" s="1"/>
      <c r="R4940" s="1"/>
      <c r="S4940" s="1"/>
      <c r="T4940" s="1"/>
      <c r="U4940" s="1"/>
      <c r="V4940" s="1"/>
    </row>
    <row r="4941" spans="17:22" ht="12.75" x14ac:dyDescent="0.2">
      <c r="Q4941" s="1"/>
      <c r="R4941" s="1"/>
      <c r="S4941" s="1"/>
      <c r="T4941" s="1"/>
      <c r="U4941" s="1"/>
      <c r="V4941" s="1"/>
    </row>
    <row r="4942" spans="17:22" ht="12.75" x14ac:dyDescent="0.2">
      <c r="Q4942" s="1"/>
      <c r="R4942" s="1"/>
      <c r="S4942" s="1"/>
      <c r="T4942" s="1"/>
      <c r="U4942" s="1"/>
      <c r="V4942" s="1"/>
    </row>
    <row r="4943" spans="17:22" ht="12.75" x14ac:dyDescent="0.2">
      <c r="Q4943" s="1"/>
      <c r="R4943" s="1"/>
      <c r="S4943" s="1"/>
      <c r="T4943" s="1"/>
      <c r="U4943" s="1"/>
      <c r="V4943" s="1"/>
    </row>
    <row r="4944" spans="17:22" ht="12.75" x14ac:dyDescent="0.2">
      <c r="Q4944" s="1"/>
      <c r="R4944" s="1"/>
      <c r="S4944" s="1"/>
      <c r="T4944" s="1"/>
      <c r="U4944" s="1"/>
      <c r="V4944" s="1"/>
    </row>
    <row r="4945" spans="17:22" ht="12.75" x14ac:dyDescent="0.2">
      <c r="Q4945" s="1"/>
      <c r="R4945" s="1"/>
      <c r="S4945" s="1"/>
      <c r="T4945" s="1"/>
      <c r="U4945" s="1"/>
      <c r="V4945" s="1"/>
    </row>
    <row r="4946" spans="17:22" ht="12.75" x14ac:dyDescent="0.2">
      <c r="Q4946" s="1"/>
      <c r="R4946" s="1"/>
      <c r="S4946" s="1"/>
      <c r="T4946" s="1"/>
      <c r="U4946" s="1"/>
      <c r="V4946" s="1"/>
    </row>
    <row r="4947" spans="17:22" ht="12.75" x14ac:dyDescent="0.2">
      <c r="Q4947" s="1"/>
      <c r="R4947" s="1"/>
      <c r="S4947" s="1"/>
      <c r="T4947" s="1"/>
      <c r="U4947" s="1"/>
      <c r="V4947" s="1"/>
    </row>
    <row r="4948" spans="17:22" ht="12.75" x14ac:dyDescent="0.2">
      <c r="Q4948" s="1"/>
      <c r="R4948" s="1"/>
      <c r="S4948" s="1"/>
      <c r="T4948" s="1"/>
      <c r="U4948" s="1"/>
      <c r="V4948" s="1"/>
    </row>
    <row r="4949" spans="17:22" ht="12.75" x14ac:dyDescent="0.2">
      <c r="Q4949" s="1"/>
      <c r="R4949" s="1"/>
      <c r="S4949" s="1"/>
      <c r="T4949" s="1"/>
      <c r="U4949" s="1"/>
      <c r="V4949" s="1"/>
    </row>
    <row r="4950" spans="17:22" ht="12.75" x14ac:dyDescent="0.2">
      <c r="Q4950" s="1"/>
      <c r="R4950" s="1"/>
      <c r="S4950" s="1"/>
      <c r="T4950" s="1"/>
      <c r="U4950" s="1"/>
      <c r="V4950" s="1"/>
    </row>
    <row r="4951" spans="17:22" ht="12.75" x14ac:dyDescent="0.2">
      <c r="Q4951" s="1"/>
      <c r="R4951" s="1"/>
      <c r="S4951" s="1"/>
      <c r="T4951" s="1"/>
      <c r="U4951" s="1"/>
      <c r="V4951" s="1"/>
    </row>
    <row r="4952" spans="17:22" ht="12.75" x14ac:dyDescent="0.2">
      <c r="Q4952" s="1"/>
      <c r="R4952" s="1"/>
      <c r="S4952" s="1"/>
      <c r="T4952" s="1"/>
      <c r="U4952" s="1"/>
      <c r="V4952" s="1"/>
    </row>
    <row r="4953" spans="17:22" ht="12.75" x14ac:dyDescent="0.2">
      <c r="Q4953" s="1"/>
      <c r="R4953" s="1"/>
      <c r="S4953" s="1"/>
      <c r="T4953" s="1"/>
      <c r="U4953" s="1"/>
      <c r="V4953" s="1"/>
    </row>
    <row r="4954" spans="17:22" ht="12.75" x14ac:dyDescent="0.2">
      <c r="Q4954" s="1"/>
      <c r="R4954" s="1"/>
      <c r="S4954" s="1"/>
      <c r="T4954" s="1"/>
      <c r="U4954" s="1"/>
      <c r="V4954" s="1"/>
    </row>
    <row r="4955" spans="17:22" ht="12.75" x14ac:dyDescent="0.2">
      <c r="Q4955" s="1"/>
      <c r="R4955" s="1"/>
      <c r="S4955" s="1"/>
      <c r="T4955" s="1"/>
      <c r="U4955" s="1"/>
      <c r="V4955" s="1"/>
    </row>
    <row r="4956" spans="17:22" ht="12.75" x14ac:dyDescent="0.2">
      <c r="Q4956" s="1"/>
      <c r="R4956" s="1"/>
      <c r="S4956" s="1"/>
      <c r="T4956" s="1"/>
      <c r="U4956" s="1"/>
      <c r="V4956" s="1"/>
    </row>
    <row r="4957" spans="17:22" ht="12.75" x14ac:dyDescent="0.2">
      <c r="Q4957" s="1"/>
      <c r="R4957" s="1"/>
      <c r="S4957" s="1"/>
      <c r="T4957" s="1"/>
      <c r="U4957" s="1"/>
      <c r="V4957" s="1"/>
    </row>
    <row r="4958" spans="17:22" ht="12.75" x14ac:dyDescent="0.2">
      <c r="Q4958" s="1"/>
      <c r="R4958" s="1"/>
      <c r="S4958" s="1"/>
      <c r="T4958" s="1"/>
      <c r="U4958" s="1"/>
      <c r="V4958" s="1"/>
    </row>
    <row r="4959" spans="17:22" ht="12.75" x14ac:dyDescent="0.2">
      <c r="Q4959" s="1"/>
      <c r="R4959" s="1"/>
      <c r="S4959" s="1"/>
      <c r="T4959" s="1"/>
      <c r="U4959" s="1"/>
      <c r="V4959" s="1"/>
    </row>
    <row r="4960" spans="17:22" ht="12.75" x14ac:dyDescent="0.2">
      <c r="Q4960" s="1"/>
      <c r="R4960" s="1"/>
      <c r="S4960" s="1"/>
      <c r="T4960" s="1"/>
      <c r="U4960" s="1"/>
      <c r="V4960" s="1"/>
    </row>
    <row r="4961" spans="17:22" ht="12.75" x14ac:dyDescent="0.2">
      <c r="Q4961" s="1"/>
      <c r="R4961" s="1"/>
      <c r="S4961" s="1"/>
      <c r="T4961" s="1"/>
      <c r="U4961" s="1"/>
      <c r="V4961" s="1"/>
    </row>
    <row r="4962" spans="17:22" ht="12.75" x14ac:dyDescent="0.2">
      <c r="Q4962" s="1"/>
      <c r="R4962" s="1"/>
      <c r="S4962" s="1"/>
      <c r="T4962" s="1"/>
      <c r="U4962" s="1"/>
      <c r="V4962" s="1"/>
    </row>
    <row r="4963" spans="17:22" ht="12.75" x14ac:dyDescent="0.2">
      <c r="Q4963" s="1"/>
      <c r="R4963" s="1"/>
      <c r="S4963" s="1"/>
      <c r="T4963" s="1"/>
      <c r="U4963" s="1"/>
      <c r="V4963" s="1"/>
    </row>
    <row r="4964" spans="17:22" ht="12.75" x14ac:dyDescent="0.2">
      <c r="Q4964" s="1"/>
      <c r="R4964" s="1"/>
      <c r="S4964" s="1"/>
      <c r="T4964" s="1"/>
      <c r="U4964" s="1"/>
      <c r="V4964" s="1"/>
    </row>
    <row r="4965" spans="17:22" ht="12.75" x14ac:dyDescent="0.2">
      <c r="Q4965" s="1"/>
      <c r="R4965" s="1"/>
      <c r="S4965" s="1"/>
      <c r="T4965" s="1"/>
      <c r="U4965" s="1"/>
      <c r="V4965" s="1"/>
    </row>
    <row r="4966" spans="17:22" ht="12.75" x14ac:dyDescent="0.2">
      <c r="Q4966" s="1"/>
      <c r="R4966" s="1"/>
      <c r="S4966" s="1"/>
      <c r="T4966" s="1"/>
      <c r="U4966" s="1"/>
      <c r="V4966" s="1"/>
    </row>
    <row r="4967" spans="17:22" ht="12.75" x14ac:dyDescent="0.2">
      <c r="Q4967" s="1"/>
      <c r="R4967" s="1"/>
      <c r="S4967" s="1"/>
      <c r="T4967" s="1"/>
      <c r="U4967" s="1"/>
      <c r="V4967" s="1"/>
    </row>
    <row r="4968" spans="17:22" ht="12.75" x14ac:dyDescent="0.2">
      <c r="Q4968" s="1"/>
      <c r="R4968" s="1"/>
      <c r="S4968" s="1"/>
      <c r="T4968" s="1"/>
      <c r="U4968" s="1"/>
      <c r="V4968" s="1"/>
    </row>
    <row r="4969" spans="17:22" ht="12.75" x14ac:dyDescent="0.2">
      <c r="Q4969" s="1"/>
      <c r="R4969" s="1"/>
      <c r="S4969" s="1"/>
      <c r="T4969" s="1"/>
      <c r="U4969" s="1"/>
      <c r="V4969" s="1"/>
    </row>
    <row r="4970" spans="17:22" ht="12.75" x14ac:dyDescent="0.2">
      <c r="Q4970" s="1"/>
      <c r="R4970" s="1"/>
      <c r="S4970" s="1"/>
      <c r="T4970" s="1"/>
      <c r="U4970" s="1"/>
      <c r="V4970" s="1"/>
    </row>
    <row r="4971" spans="17:22" ht="12.75" x14ac:dyDescent="0.2">
      <c r="Q4971" s="1"/>
      <c r="R4971" s="1"/>
      <c r="S4971" s="1"/>
      <c r="T4971" s="1"/>
      <c r="U4971" s="1"/>
      <c r="V4971" s="1"/>
    </row>
    <row r="4972" spans="17:22" ht="12.75" x14ac:dyDescent="0.2">
      <c r="Q4972" s="1"/>
      <c r="R4972" s="1"/>
      <c r="S4972" s="1"/>
      <c r="T4972" s="1"/>
      <c r="U4972" s="1"/>
      <c r="V4972" s="1"/>
    </row>
    <row r="4973" spans="17:22" ht="12.75" x14ac:dyDescent="0.2">
      <c r="Q4973" s="1"/>
      <c r="R4973" s="1"/>
      <c r="S4973" s="1"/>
      <c r="T4973" s="1"/>
      <c r="U4973" s="1"/>
      <c r="V4973" s="1"/>
    </row>
    <row r="4974" spans="17:22" ht="12.75" x14ac:dyDescent="0.2">
      <c r="Q4974" s="1"/>
      <c r="R4974" s="1"/>
      <c r="S4974" s="1"/>
      <c r="T4974" s="1"/>
      <c r="U4974" s="1"/>
      <c r="V4974" s="1"/>
    </row>
    <row r="4975" spans="17:22" ht="12.75" x14ac:dyDescent="0.2">
      <c r="Q4975" s="1"/>
      <c r="R4975" s="1"/>
      <c r="S4975" s="1"/>
      <c r="T4975" s="1"/>
      <c r="U4975" s="1"/>
      <c r="V4975" s="1"/>
    </row>
    <row r="4976" spans="17:22" ht="12.75" x14ac:dyDescent="0.2">
      <c r="Q4976" s="1"/>
      <c r="R4976" s="1"/>
      <c r="S4976" s="1"/>
      <c r="T4976" s="1"/>
      <c r="U4976" s="1"/>
      <c r="V4976" s="1"/>
    </row>
    <row r="4977" spans="17:22" ht="12.75" x14ac:dyDescent="0.2">
      <c r="Q4977" s="1"/>
      <c r="R4977" s="1"/>
      <c r="S4977" s="1"/>
      <c r="T4977" s="1"/>
      <c r="U4977" s="1"/>
      <c r="V4977" s="1"/>
    </row>
    <row r="4978" spans="17:22" ht="12.75" x14ac:dyDescent="0.2">
      <c r="Q4978" s="1"/>
      <c r="R4978" s="1"/>
      <c r="S4978" s="1"/>
      <c r="T4978" s="1"/>
      <c r="U4978" s="1"/>
      <c r="V4978" s="1"/>
    </row>
    <row r="4979" spans="17:22" ht="12.75" x14ac:dyDescent="0.2">
      <c r="Q4979" s="1"/>
      <c r="R4979" s="1"/>
      <c r="S4979" s="1"/>
      <c r="T4979" s="1"/>
      <c r="U4979" s="1"/>
      <c r="V4979" s="1"/>
    </row>
    <row r="4980" spans="17:22" ht="12.75" x14ac:dyDescent="0.2">
      <c r="Q4980" s="1"/>
      <c r="R4980" s="1"/>
      <c r="S4980" s="1"/>
      <c r="T4980" s="1"/>
      <c r="U4980" s="1"/>
      <c r="V4980" s="1"/>
    </row>
    <row r="4981" spans="17:22" ht="12.75" x14ac:dyDescent="0.2">
      <c r="Q4981" s="1"/>
      <c r="R4981" s="1"/>
      <c r="S4981" s="1"/>
      <c r="T4981" s="1"/>
      <c r="U4981" s="1"/>
      <c r="V4981" s="1"/>
    </row>
    <row r="4982" spans="17:22" ht="12.75" x14ac:dyDescent="0.2">
      <c r="Q4982" s="1"/>
      <c r="R4982" s="1"/>
      <c r="S4982" s="1"/>
      <c r="T4982" s="1"/>
      <c r="U4982" s="1"/>
      <c r="V4982" s="1"/>
    </row>
    <row r="4983" spans="17:22" ht="12.75" x14ac:dyDescent="0.2">
      <c r="Q4983" s="1"/>
      <c r="R4983" s="1"/>
      <c r="S4983" s="1"/>
      <c r="T4983" s="1"/>
      <c r="U4983" s="1"/>
      <c r="V4983" s="1"/>
    </row>
    <row r="4984" spans="17:22" ht="12.75" x14ac:dyDescent="0.2">
      <c r="Q4984" s="1"/>
      <c r="R4984" s="1"/>
      <c r="S4984" s="1"/>
      <c r="T4984" s="1"/>
      <c r="U4984" s="1"/>
      <c r="V4984" s="1"/>
    </row>
    <row r="4985" spans="17:22" ht="12.75" x14ac:dyDescent="0.2">
      <c r="Q4985" s="1"/>
      <c r="R4985" s="1"/>
      <c r="S4985" s="1"/>
      <c r="T4985" s="1"/>
      <c r="U4985" s="1"/>
      <c r="V4985" s="1"/>
    </row>
    <row r="4986" spans="17:22" ht="12.75" x14ac:dyDescent="0.2">
      <c r="Q4986" s="1"/>
      <c r="R4986" s="1"/>
      <c r="S4986" s="1"/>
      <c r="T4986" s="1"/>
      <c r="U4986" s="1"/>
      <c r="V4986" s="1"/>
    </row>
    <row r="4987" spans="17:22" ht="12.75" x14ac:dyDescent="0.2">
      <c r="Q4987" s="1"/>
      <c r="R4987" s="1"/>
      <c r="S4987" s="1"/>
      <c r="T4987" s="1"/>
      <c r="U4987" s="1"/>
      <c r="V4987" s="1"/>
    </row>
    <row r="4988" spans="17:22" ht="12.75" x14ac:dyDescent="0.2">
      <c r="Q4988" s="1"/>
      <c r="R4988" s="1"/>
      <c r="S4988" s="1"/>
      <c r="T4988" s="1"/>
      <c r="U4988" s="1"/>
      <c r="V4988" s="1"/>
    </row>
    <row r="4989" spans="17:22" ht="12.75" x14ac:dyDescent="0.2">
      <c r="Q4989" s="1"/>
      <c r="R4989" s="1"/>
      <c r="S4989" s="1"/>
      <c r="T4989" s="1"/>
      <c r="U4989" s="1"/>
      <c r="V4989" s="1"/>
    </row>
    <row r="4990" spans="17:22" ht="12.75" x14ac:dyDescent="0.2">
      <c r="Q4990" s="1"/>
      <c r="R4990" s="1"/>
      <c r="S4990" s="1"/>
      <c r="T4990" s="1"/>
      <c r="U4990" s="1"/>
      <c r="V4990" s="1"/>
    </row>
    <row r="4991" spans="17:22" ht="12.75" x14ac:dyDescent="0.2">
      <c r="Q4991" s="1"/>
      <c r="R4991" s="1"/>
      <c r="S4991" s="1"/>
      <c r="T4991" s="1"/>
      <c r="U4991" s="1"/>
      <c r="V4991" s="1"/>
    </row>
    <row r="4992" spans="17:22" ht="12.75" x14ac:dyDescent="0.2">
      <c r="Q4992" s="1"/>
      <c r="R4992" s="1"/>
      <c r="S4992" s="1"/>
      <c r="T4992" s="1"/>
      <c r="U4992" s="1"/>
      <c r="V4992" s="1"/>
    </row>
    <row r="4993" spans="17:22" ht="12.75" x14ac:dyDescent="0.2">
      <c r="Q4993" s="1"/>
      <c r="R4993" s="1"/>
      <c r="S4993" s="1"/>
      <c r="T4993" s="1"/>
      <c r="U4993" s="1"/>
      <c r="V4993" s="1"/>
    </row>
    <row r="4994" spans="17:22" ht="12.75" x14ac:dyDescent="0.2">
      <c r="Q4994" s="1"/>
      <c r="R4994" s="1"/>
      <c r="S4994" s="1"/>
      <c r="T4994" s="1"/>
      <c r="U4994" s="1"/>
      <c r="V4994" s="1"/>
    </row>
    <row r="4995" spans="17:22" ht="12.75" x14ac:dyDescent="0.2">
      <c r="Q4995" s="1"/>
      <c r="R4995" s="1"/>
      <c r="S4995" s="1"/>
      <c r="T4995" s="1"/>
      <c r="U4995" s="1"/>
      <c r="V4995" s="1"/>
    </row>
    <row r="4996" spans="17:22" ht="12.75" x14ac:dyDescent="0.2">
      <c r="Q4996" s="1"/>
      <c r="R4996" s="1"/>
      <c r="S4996" s="1"/>
      <c r="T4996" s="1"/>
      <c r="U4996" s="1"/>
      <c r="V4996" s="1"/>
    </row>
    <row r="4997" spans="17:22" ht="12.75" x14ac:dyDescent="0.2">
      <c r="Q4997" s="1"/>
      <c r="R4997" s="1"/>
      <c r="S4997" s="1"/>
      <c r="T4997" s="1"/>
      <c r="U4997" s="1"/>
      <c r="V4997" s="1"/>
    </row>
    <row r="4998" spans="17:22" ht="12.75" x14ac:dyDescent="0.2">
      <c r="Q4998" s="1"/>
      <c r="R4998" s="1"/>
      <c r="S4998" s="1"/>
      <c r="T4998" s="1"/>
      <c r="U4998" s="1"/>
      <c r="V4998" s="1"/>
    </row>
    <row r="4999" spans="17:22" ht="12.75" x14ac:dyDescent="0.2">
      <c r="Q4999" s="1"/>
      <c r="R4999" s="1"/>
      <c r="S4999" s="1"/>
      <c r="T4999" s="1"/>
      <c r="U4999" s="1"/>
      <c r="V4999" s="1"/>
    </row>
    <row r="5000" spans="17:22" ht="12.75" x14ac:dyDescent="0.2">
      <c r="Q5000" s="1"/>
      <c r="R5000" s="1"/>
      <c r="S5000" s="1"/>
      <c r="T5000" s="1"/>
      <c r="U5000" s="1"/>
      <c r="V5000" s="1"/>
    </row>
    <row r="5001" spans="17:22" ht="12.75" x14ac:dyDescent="0.2">
      <c r="Q5001" s="1"/>
      <c r="R5001" s="1"/>
      <c r="S5001" s="1"/>
      <c r="T5001" s="1"/>
      <c r="U5001" s="1"/>
      <c r="V5001" s="1"/>
    </row>
    <row r="5002" spans="17:22" ht="12.75" x14ac:dyDescent="0.2">
      <c r="Q5002" s="1"/>
      <c r="R5002" s="1"/>
      <c r="S5002" s="1"/>
      <c r="T5002" s="1"/>
      <c r="U5002" s="1"/>
      <c r="V5002" s="1"/>
    </row>
    <row r="5003" spans="17:22" ht="12.75" x14ac:dyDescent="0.2">
      <c r="Q5003" s="1"/>
      <c r="R5003" s="1"/>
      <c r="S5003" s="1"/>
      <c r="T5003" s="1"/>
      <c r="U5003" s="1"/>
      <c r="V5003" s="1"/>
    </row>
    <row r="5004" spans="17:22" ht="12.75" x14ac:dyDescent="0.2">
      <c r="Q5004" s="1"/>
      <c r="R5004" s="1"/>
      <c r="S5004" s="1"/>
      <c r="T5004" s="1"/>
      <c r="U5004" s="1"/>
      <c r="V5004" s="1"/>
    </row>
    <row r="5005" spans="17:22" ht="12.75" x14ac:dyDescent="0.2">
      <c r="Q5005" s="1"/>
      <c r="R5005" s="1"/>
      <c r="S5005" s="1"/>
      <c r="T5005" s="1"/>
      <c r="U5005" s="1"/>
      <c r="V5005" s="1"/>
    </row>
    <row r="5006" spans="17:22" ht="12.75" x14ac:dyDescent="0.2">
      <c r="Q5006" s="1"/>
      <c r="R5006" s="1"/>
      <c r="S5006" s="1"/>
      <c r="T5006" s="1"/>
      <c r="U5006" s="1"/>
      <c r="V5006" s="1"/>
    </row>
    <row r="5007" spans="17:22" ht="12.75" x14ac:dyDescent="0.2">
      <c r="Q5007" s="1"/>
      <c r="R5007" s="1"/>
      <c r="S5007" s="1"/>
      <c r="T5007" s="1"/>
      <c r="U5007" s="1"/>
      <c r="V5007" s="1"/>
    </row>
    <row r="5008" spans="17:22" ht="12.75" x14ac:dyDescent="0.2">
      <c r="Q5008" s="1"/>
      <c r="R5008" s="1"/>
      <c r="S5008" s="1"/>
      <c r="T5008" s="1"/>
      <c r="U5008" s="1"/>
      <c r="V5008" s="1"/>
    </row>
    <row r="5009" spans="17:22" ht="12.75" x14ac:dyDescent="0.2">
      <c r="Q5009" s="1"/>
      <c r="R5009" s="1"/>
      <c r="S5009" s="1"/>
      <c r="T5009" s="1"/>
      <c r="U5009" s="1"/>
      <c r="V5009" s="1"/>
    </row>
    <row r="5010" spans="17:22" ht="12.75" x14ac:dyDescent="0.2">
      <c r="Q5010" s="1"/>
      <c r="R5010" s="1"/>
      <c r="S5010" s="1"/>
      <c r="T5010" s="1"/>
      <c r="U5010" s="1"/>
      <c r="V5010" s="1"/>
    </row>
    <row r="5011" spans="17:22" ht="12.75" x14ac:dyDescent="0.2">
      <c r="Q5011" s="1"/>
      <c r="R5011" s="1"/>
      <c r="S5011" s="1"/>
      <c r="T5011" s="1"/>
      <c r="U5011" s="1"/>
      <c r="V5011" s="1"/>
    </row>
    <row r="5012" spans="17:22" ht="12.75" x14ac:dyDescent="0.2">
      <c r="Q5012" s="1"/>
      <c r="R5012" s="1"/>
      <c r="S5012" s="1"/>
      <c r="T5012" s="1"/>
      <c r="U5012" s="1"/>
      <c r="V5012" s="1"/>
    </row>
    <row r="5013" spans="17:22" ht="12.75" x14ac:dyDescent="0.2">
      <c r="Q5013" s="1"/>
      <c r="R5013" s="1"/>
      <c r="S5013" s="1"/>
      <c r="T5013" s="1"/>
      <c r="U5013" s="1"/>
      <c r="V5013" s="1"/>
    </row>
    <row r="5014" spans="17:22" ht="12.75" x14ac:dyDescent="0.2">
      <c r="Q5014" s="1"/>
      <c r="R5014" s="1"/>
      <c r="S5014" s="1"/>
      <c r="T5014" s="1"/>
      <c r="U5014" s="1"/>
      <c r="V5014" s="1"/>
    </row>
    <row r="5015" spans="17:22" ht="12.75" x14ac:dyDescent="0.2">
      <c r="Q5015" s="1"/>
      <c r="R5015" s="1"/>
      <c r="S5015" s="1"/>
      <c r="T5015" s="1"/>
      <c r="U5015" s="1"/>
      <c r="V5015" s="1"/>
    </row>
    <row r="5016" spans="17:22" ht="12.75" x14ac:dyDescent="0.2">
      <c r="Q5016" s="1"/>
      <c r="R5016" s="1"/>
      <c r="S5016" s="1"/>
      <c r="T5016" s="1"/>
      <c r="U5016" s="1"/>
      <c r="V5016" s="1"/>
    </row>
    <row r="5017" spans="17:22" ht="12.75" x14ac:dyDescent="0.2">
      <c r="Q5017" s="1"/>
      <c r="R5017" s="1"/>
      <c r="S5017" s="1"/>
      <c r="T5017" s="1"/>
      <c r="U5017" s="1"/>
      <c r="V5017" s="1"/>
    </row>
    <row r="5018" spans="17:22" ht="12.75" x14ac:dyDescent="0.2">
      <c r="Q5018" s="1"/>
      <c r="R5018" s="1"/>
      <c r="S5018" s="1"/>
      <c r="T5018" s="1"/>
      <c r="U5018" s="1"/>
      <c r="V5018" s="1"/>
    </row>
    <row r="5019" spans="17:22" ht="12.75" x14ac:dyDescent="0.2">
      <c r="Q5019" s="1"/>
      <c r="R5019" s="1"/>
      <c r="S5019" s="1"/>
      <c r="T5019" s="1"/>
      <c r="U5019" s="1"/>
      <c r="V5019" s="1"/>
    </row>
    <row r="5020" spans="17:22" ht="12.75" x14ac:dyDescent="0.2">
      <c r="Q5020" s="1"/>
      <c r="R5020" s="1"/>
      <c r="S5020" s="1"/>
      <c r="T5020" s="1"/>
      <c r="U5020" s="1"/>
      <c r="V5020" s="1"/>
    </row>
    <row r="5021" spans="17:22" ht="12.75" x14ac:dyDescent="0.2">
      <c r="Q5021" s="1"/>
      <c r="R5021" s="1"/>
      <c r="S5021" s="1"/>
      <c r="T5021" s="1"/>
      <c r="U5021" s="1"/>
      <c r="V5021" s="1"/>
    </row>
    <row r="5022" spans="17:22" ht="12.75" x14ac:dyDescent="0.2">
      <c r="Q5022" s="1"/>
      <c r="R5022" s="1"/>
      <c r="S5022" s="1"/>
      <c r="T5022" s="1"/>
      <c r="U5022" s="1"/>
      <c r="V5022" s="1"/>
    </row>
    <row r="5023" spans="17:22" ht="12.75" x14ac:dyDescent="0.2">
      <c r="Q5023" s="1"/>
      <c r="R5023" s="1"/>
      <c r="S5023" s="1"/>
      <c r="T5023" s="1"/>
      <c r="U5023" s="1"/>
      <c r="V5023" s="1"/>
    </row>
    <row r="5024" spans="17:22" ht="12.75" x14ac:dyDescent="0.2">
      <c r="Q5024" s="1"/>
      <c r="R5024" s="1"/>
      <c r="S5024" s="1"/>
      <c r="T5024" s="1"/>
      <c r="U5024" s="1"/>
      <c r="V5024" s="1"/>
    </row>
    <row r="5025" spans="17:22" ht="12.75" x14ac:dyDescent="0.2">
      <c r="Q5025" s="1"/>
      <c r="R5025" s="1"/>
      <c r="S5025" s="1"/>
      <c r="T5025" s="1"/>
      <c r="U5025" s="1"/>
      <c r="V5025" s="1"/>
    </row>
    <row r="5026" spans="17:22" ht="12.75" x14ac:dyDescent="0.2">
      <c r="Q5026" s="1"/>
      <c r="R5026" s="1"/>
      <c r="S5026" s="1"/>
      <c r="T5026" s="1"/>
      <c r="U5026" s="1"/>
      <c r="V5026" s="1"/>
    </row>
    <row r="5027" spans="17:22" ht="12.75" x14ac:dyDescent="0.2">
      <c r="Q5027" s="1"/>
      <c r="R5027" s="1"/>
      <c r="S5027" s="1"/>
      <c r="T5027" s="1"/>
      <c r="U5027" s="1"/>
      <c r="V5027" s="1"/>
    </row>
    <row r="5028" spans="17:22" ht="12.75" x14ac:dyDescent="0.2">
      <c r="Q5028" s="1"/>
      <c r="R5028" s="1"/>
      <c r="S5028" s="1"/>
      <c r="T5028" s="1"/>
      <c r="U5028" s="1"/>
      <c r="V5028" s="1"/>
    </row>
    <row r="5029" spans="17:22" ht="12.75" x14ac:dyDescent="0.2">
      <c r="Q5029" s="1"/>
      <c r="R5029" s="1"/>
      <c r="S5029" s="1"/>
      <c r="T5029" s="1"/>
      <c r="U5029" s="1"/>
      <c r="V5029" s="1"/>
    </row>
    <row r="5030" spans="17:22" ht="12.75" x14ac:dyDescent="0.2">
      <c r="Q5030" s="1"/>
      <c r="R5030" s="1"/>
      <c r="S5030" s="1"/>
      <c r="T5030" s="1"/>
      <c r="U5030" s="1"/>
      <c r="V5030" s="1"/>
    </row>
    <row r="5031" spans="17:22" ht="12.75" x14ac:dyDescent="0.2">
      <c r="Q5031" s="1"/>
      <c r="R5031" s="1"/>
      <c r="S5031" s="1"/>
      <c r="T5031" s="1"/>
      <c r="U5031" s="1"/>
      <c r="V5031" s="1"/>
    </row>
    <row r="5032" spans="17:22" ht="12.75" x14ac:dyDescent="0.2">
      <c r="Q5032" s="1"/>
      <c r="R5032" s="1"/>
      <c r="S5032" s="1"/>
      <c r="T5032" s="1"/>
      <c r="U5032" s="1"/>
      <c r="V5032" s="1"/>
    </row>
    <row r="5033" spans="17:22" ht="12.75" x14ac:dyDescent="0.2">
      <c r="Q5033" s="1"/>
      <c r="R5033" s="1"/>
      <c r="S5033" s="1"/>
      <c r="T5033" s="1"/>
      <c r="U5033" s="1"/>
      <c r="V5033" s="1"/>
    </row>
    <row r="5034" spans="17:22" ht="12.75" x14ac:dyDescent="0.2">
      <c r="Q5034" s="1"/>
      <c r="R5034" s="1"/>
      <c r="S5034" s="1"/>
      <c r="T5034" s="1"/>
      <c r="U5034" s="1"/>
      <c r="V5034" s="1"/>
    </row>
    <row r="5035" spans="17:22" ht="12.75" x14ac:dyDescent="0.2">
      <c r="Q5035" s="1"/>
      <c r="R5035" s="1"/>
      <c r="S5035" s="1"/>
      <c r="T5035" s="1"/>
      <c r="U5035" s="1"/>
      <c r="V5035" s="1"/>
    </row>
    <row r="5036" spans="17:22" ht="12.75" x14ac:dyDescent="0.2">
      <c r="Q5036" s="1"/>
      <c r="R5036" s="1"/>
      <c r="S5036" s="1"/>
      <c r="T5036" s="1"/>
      <c r="U5036" s="1"/>
      <c r="V5036" s="1"/>
    </row>
    <row r="5037" spans="17:22" ht="12.75" x14ac:dyDescent="0.2">
      <c r="Q5037" s="1"/>
      <c r="R5037" s="1"/>
      <c r="S5037" s="1"/>
      <c r="T5037" s="1"/>
      <c r="U5037" s="1"/>
      <c r="V5037" s="1"/>
    </row>
    <row r="5038" spans="17:22" ht="12.75" x14ac:dyDescent="0.2">
      <c r="Q5038" s="1"/>
      <c r="R5038" s="1"/>
      <c r="S5038" s="1"/>
      <c r="T5038" s="1"/>
      <c r="U5038" s="1"/>
      <c r="V5038" s="1"/>
    </row>
    <row r="5039" spans="17:22" ht="12.75" x14ac:dyDescent="0.2">
      <c r="Q5039" s="1"/>
      <c r="R5039" s="1"/>
      <c r="S5039" s="1"/>
      <c r="T5039" s="1"/>
      <c r="U5039" s="1"/>
      <c r="V5039" s="1"/>
    </row>
    <row r="5040" spans="17:22" ht="12.75" x14ac:dyDescent="0.2">
      <c r="Q5040" s="1"/>
      <c r="R5040" s="1"/>
      <c r="S5040" s="1"/>
      <c r="T5040" s="1"/>
      <c r="U5040" s="1"/>
      <c r="V5040" s="1"/>
    </row>
    <row r="5041" spans="17:22" ht="12.75" x14ac:dyDescent="0.2">
      <c r="Q5041" s="1"/>
      <c r="R5041" s="1"/>
      <c r="S5041" s="1"/>
      <c r="T5041" s="1"/>
      <c r="U5041" s="1"/>
      <c r="V5041" s="1"/>
    </row>
    <row r="5042" spans="17:22" ht="12.75" x14ac:dyDescent="0.2">
      <c r="Q5042" s="1"/>
      <c r="R5042" s="1"/>
      <c r="S5042" s="1"/>
      <c r="T5042" s="1"/>
      <c r="U5042" s="1"/>
      <c r="V5042" s="1"/>
    </row>
    <row r="5043" spans="17:22" ht="12.75" x14ac:dyDescent="0.2">
      <c r="Q5043" s="1"/>
      <c r="R5043" s="1"/>
      <c r="S5043" s="1"/>
      <c r="T5043" s="1"/>
      <c r="U5043" s="1"/>
      <c r="V5043" s="1"/>
    </row>
    <row r="5044" spans="17:22" ht="12.75" x14ac:dyDescent="0.2">
      <c r="Q5044" s="1"/>
      <c r="R5044" s="1"/>
      <c r="S5044" s="1"/>
      <c r="T5044" s="1"/>
      <c r="U5044" s="1"/>
      <c r="V5044" s="1"/>
    </row>
    <row r="5045" spans="17:22" ht="12.75" x14ac:dyDescent="0.2">
      <c r="Q5045" s="1"/>
      <c r="R5045" s="1"/>
      <c r="S5045" s="1"/>
      <c r="T5045" s="1"/>
      <c r="U5045" s="1"/>
      <c r="V5045" s="1"/>
    </row>
    <row r="5046" spans="17:22" ht="12.75" x14ac:dyDescent="0.2">
      <c r="Q5046" s="1"/>
      <c r="R5046" s="1"/>
      <c r="S5046" s="1"/>
      <c r="T5046" s="1"/>
      <c r="U5046" s="1"/>
      <c r="V5046" s="1"/>
    </row>
    <row r="5047" spans="17:22" ht="12.75" x14ac:dyDescent="0.2">
      <c r="Q5047" s="1"/>
      <c r="R5047" s="1"/>
      <c r="S5047" s="1"/>
      <c r="T5047" s="1"/>
      <c r="U5047" s="1"/>
      <c r="V5047" s="1"/>
    </row>
    <row r="5048" spans="17:22" ht="12.75" x14ac:dyDescent="0.2">
      <c r="Q5048" s="1"/>
      <c r="R5048" s="1"/>
      <c r="S5048" s="1"/>
      <c r="T5048" s="1"/>
      <c r="U5048" s="1"/>
      <c r="V5048" s="1"/>
    </row>
    <row r="5049" spans="17:22" ht="12.75" x14ac:dyDescent="0.2">
      <c r="Q5049" s="1"/>
      <c r="R5049" s="1"/>
      <c r="S5049" s="1"/>
      <c r="T5049" s="1"/>
      <c r="U5049" s="1"/>
      <c r="V5049" s="1"/>
    </row>
    <row r="5050" spans="17:22" ht="12.75" x14ac:dyDescent="0.2">
      <c r="Q5050" s="1"/>
      <c r="R5050" s="1"/>
      <c r="S5050" s="1"/>
      <c r="T5050" s="1"/>
      <c r="U5050" s="1"/>
      <c r="V5050" s="1"/>
    </row>
    <row r="5051" spans="17:22" ht="12.75" x14ac:dyDescent="0.2">
      <c r="Q5051" s="1"/>
      <c r="R5051" s="1"/>
      <c r="S5051" s="1"/>
      <c r="T5051" s="1"/>
      <c r="U5051" s="1"/>
      <c r="V5051" s="1"/>
    </row>
    <row r="5052" spans="17:22" ht="12.75" x14ac:dyDescent="0.2">
      <c r="Q5052" s="1"/>
      <c r="R5052" s="1"/>
      <c r="S5052" s="1"/>
      <c r="T5052" s="1"/>
      <c r="U5052" s="1"/>
      <c r="V5052" s="1"/>
    </row>
    <row r="5053" spans="17:22" ht="12.75" x14ac:dyDescent="0.2">
      <c r="Q5053" s="1"/>
      <c r="R5053" s="1"/>
      <c r="S5053" s="1"/>
      <c r="T5053" s="1"/>
      <c r="U5053" s="1"/>
      <c r="V5053" s="1"/>
    </row>
    <row r="5054" spans="17:22" ht="12.75" x14ac:dyDescent="0.2">
      <c r="Q5054" s="1"/>
      <c r="R5054" s="1"/>
      <c r="S5054" s="1"/>
      <c r="T5054" s="1"/>
      <c r="U5054" s="1"/>
      <c r="V5054" s="1"/>
    </row>
    <row r="5055" spans="17:22" ht="12.75" x14ac:dyDescent="0.2">
      <c r="Q5055" s="1"/>
      <c r="R5055" s="1"/>
      <c r="S5055" s="1"/>
      <c r="T5055" s="1"/>
      <c r="U5055" s="1"/>
      <c r="V5055" s="1"/>
    </row>
    <row r="5056" spans="17:22" ht="12.75" x14ac:dyDescent="0.2">
      <c r="Q5056" s="1"/>
      <c r="R5056" s="1"/>
      <c r="S5056" s="1"/>
      <c r="T5056" s="1"/>
      <c r="U5056" s="1"/>
      <c r="V5056" s="1"/>
    </row>
    <row r="5057" spans="17:22" ht="12.75" x14ac:dyDescent="0.2">
      <c r="Q5057" s="1"/>
      <c r="R5057" s="1"/>
      <c r="S5057" s="1"/>
      <c r="T5057" s="1"/>
      <c r="U5057" s="1"/>
      <c r="V5057" s="1"/>
    </row>
    <row r="5058" spans="17:22" ht="12.75" x14ac:dyDescent="0.2">
      <c r="Q5058" s="1"/>
      <c r="R5058" s="1"/>
      <c r="S5058" s="1"/>
      <c r="T5058" s="1"/>
      <c r="U5058" s="1"/>
      <c r="V5058" s="1"/>
    </row>
    <row r="5059" spans="17:22" ht="12.75" x14ac:dyDescent="0.2">
      <c r="Q5059" s="1"/>
      <c r="R5059" s="1"/>
      <c r="S5059" s="1"/>
      <c r="T5059" s="1"/>
      <c r="U5059" s="1"/>
      <c r="V5059" s="1"/>
    </row>
    <row r="5060" spans="17:22" ht="12.75" x14ac:dyDescent="0.2">
      <c r="Q5060" s="1"/>
      <c r="R5060" s="1"/>
      <c r="S5060" s="1"/>
      <c r="T5060" s="1"/>
      <c r="U5060" s="1"/>
      <c r="V5060" s="1"/>
    </row>
    <row r="5061" spans="17:22" ht="12.75" x14ac:dyDescent="0.2">
      <c r="Q5061" s="1"/>
      <c r="R5061" s="1"/>
      <c r="S5061" s="1"/>
      <c r="T5061" s="1"/>
      <c r="U5061" s="1"/>
      <c r="V5061" s="1"/>
    </row>
    <row r="5062" spans="17:22" ht="12.75" x14ac:dyDescent="0.2">
      <c r="Q5062" s="1"/>
      <c r="R5062" s="1"/>
      <c r="S5062" s="1"/>
      <c r="T5062" s="1"/>
      <c r="U5062" s="1"/>
      <c r="V5062" s="1"/>
    </row>
    <row r="5063" spans="17:22" ht="12.75" x14ac:dyDescent="0.2">
      <c r="Q5063" s="1"/>
      <c r="R5063" s="1"/>
      <c r="S5063" s="1"/>
      <c r="T5063" s="1"/>
      <c r="U5063" s="1"/>
      <c r="V5063" s="1"/>
    </row>
    <row r="5064" spans="17:22" ht="12.75" x14ac:dyDescent="0.2">
      <c r="Q5064" s="1"/>
      <c r="R5064" s="1"/>
      <c r="S5064" s="1"/>
      <c r="T5064" s="1"/>
      <c r="U5064" s="1"/>
      <c r="V5064" s="1"/>
    </row>
    <row r="5065" spans="17:22" ht="12.75" x14ac:dyDescent="0.2">
      <c r="Q5065" s="1"/>
      <c r="R5065" s="1"/>
      <c r="S5065" s="1"/>
      <c r="T5065" s="1"/>
      <c r="U5065" s="1"/>
      <c r="V5065" s="1"/>
    </row>
    <row r="5066" spans="17:22" ht="12.75" x14ac:dyDescent="0.2">
      <c r="Q5066" s="1"/>
      <c r="R5066" s="1"/>
      <c r="S5066" s="1"/>
      <c r="T5066" s="1"/>
      <c r="U5066" s="1"/>
      <c r="V5066" s="1"/>
    </row>
    <row r="5067" spans="17:22" ht="12.75" x14ac:dyDescent="0.2">
      <c r="Q5067" s="1"/>
      <c r="R5067" s="1"/>
      <c r="S5067" s="1"/>
      <c r="T5067" s="1"/>
      <c r="U5067" s="1"/>
      <c r="V5067" s="1"/>
    </row>
    <row r="5068" spans="17:22" ht="12.75" x14ac:dyDescent="0.2">
      <c r="Q5068" s="1"/>
      <c r="R5068" s="1"/>
      <c r="S5068" s="1"/>
      <c r="T5068" s="1"/>
      <c r="U5068" s="1"/>
      <c r="V5068" s="1"/>
    </row>
    <row r="5069" spans="17:22" ht="12.75" x14ac:dyDescent="0.2">
      <c r="Q5069" s="1"/>
      <c r="R5069" s="1"/>
      <c r="S5069" s="1"/>
      <c r="T5069" s="1"/>
      <c r="U5069" s="1"/>
      <c r="V5069" s="1"/>
    </row>
    <row r="5070" spans="17:22" ht="12.75" x14ac:dyDescent="0.2">
      <c r="Q5070" s="1"/>
      <c r="R5070" s="1"/>
      <c r="S5070" s="1"/>
      <c r="T5070" s="1"/>
      <c r="U5070" s="1"/>
      <c r="V5070" s="1"/>
    </row>
    <row r="5071" spans="17:22" ht="12.75" x14ac:dyDescent="0.2">
      <c r="Q5071" s="1"/>
      <c r="R5071" s="1"/>
      <c r="S5071" s="1"/>
      <c r="T5071" s="1"/>
      <c r="U5071" s="1"/>
      <c r="V5071" s="1"/>
    </row>
    <row r="5072" spans="17:22" ht="12.75" x14ac:dyDescent="0.2">
      <c r="Q5072" s="1"/>
      <c r="R5072" s="1"/>
      <c r="S5072" s="1"/>
      <c r="T5072" s="1"/>
      <c r="U5072" s="1"/>
      <c r="V5072" s="1"/>
    </row>
    <row r="5073" spans="17:22" ht="12.75" x14ac:dyDescent="0.2">
      <c r="Q5073" s="1"/>
      <c r="R5073" s="1"/>
      <c r="S5073" s="1"/>
      <c r="T5073" s="1"/>
      <c r="U5073" s="1"/>
      <c r="V5073" s="1"/>
    </row>
    <row r="5074" spans="17:22" ht="12.75" x14ac:dyDescent="0.2">
      <c r="Q5074" s="1"/>
      <c r="R5074" s="1"/>
      <c r="S5074" s="1"/>
      <c r="T5074" s="1"/>
      <c r="U5074" s="1"/>
      <c r="V5074" s="1"/>
    </row>
    <row r="5075" spans="17:22" ht="12.75" x14ac:dyDescent="0.2">
      <c r="Q5075" s="1"/>
      <c r="R5075" s="1"/>
      <c r="S5075" s="1"/>
      <c r="T5075" s="1"/>
      <c r="U5075" s="1"/>
      <c r="V5075" s="1"/>
    </row>
    <row r="5076" spans="17:22" ht="12.75" x14ac:dyDescent="0.2">
      <c r="Q5076" s="1"/>
      <c r="R5076" s="1"/>
      <c r="S5076" s="1"/>
      <c r="T5076" s="1"/>
      <c r="U5076" s="1"/>
      <c r="V5076" s="1"/>
    </row>
    <row r="5077" spans="17:22" ht="12.75" x14ac:dyDescent="0.2">
      <c r="Q5077" s="1"/>
      <c r="R5077" s="1"/>
      <c r="S5077" s="1"/>
      <c r="T5077" s="1"/>
      <c r="U5077" s="1"/>
      <c r="V5077" s="1"/>
    </row>
    <row r="5078" spans="17:22" ht="12.75" x14ac:dyDescent="0.2">
      <c r="Q5078" s="1"/>
      <c r="R5078" s="1"/>
      <c r="S5078" s="1"/>
      <c r="T5078" s="1"/>
      <c r="U5078" s="1"/>
      <c r="V5078" s="1"/>
    </row>
    <row r="5079" spans="17:22" ht="12.75" x14ac:dyDescent="0.2">
      <c r="Q5079" s="1"/>
      <c r="R5079" s="1"/>
      <c r="S5079" s="1"/>
      <c r="T5079" s="1"/>
      <c r="U5079" s="1"/>
      <c r="V5079" s="1"/>
    </row>
    <row r="5080" spans="17:22" ht="12.75" x14ac:dyDescent="0.2">
      <c r="Q5080" s="1"/>
      <c r="R5080" s="1"/>
      <c r="S5080" s="1"/>
      <c r="T5080" s="1"/>
      <c r="U5080" s="1"/>
      <c r="V5080" s="1"/>
    </row>
    <row r="5081" spans="17:22" ht="12.75" x14ac:dyDescent="0.2">
      <c r="Q5081" s="1"/>
      <c r="R5081" s="1"/>
      <c r="S5081" s="1"/>
      <c r="T5081" s="1"/>
      <c r="U5081" s="1"/>
      <c r="V5081" s="1"/>
    </row>
    <row r="5082" spans="17:22" ht="12.75" x14ac:dyDescent="0.2">
      <c r="Q5082" s="1"/>
      <c r="R5082" s="1"/>
      <c r="S5082" s="1"/>
      <c r="T5082" s="1"/>
      <c r="U5082" s="1"/>
      <c r="V5082" s="1"/>
    </row>
    <row r="5083" spans="17:22" ht="12.75" x14ac:dyDescent="0.2">
      <c r="Q5083" s="1"/>
      <c r="R5083" s="1"/>
      <c r="S5083" s="1"/>
      <c r="T5083" s="1"/>
      <c r="U5083" s="1"/>
      <c r="V5083" s="1"/>
    </row>
    <row r="5084" spans="17:22" ht="12.75" x14ac:dyDescent="0.2">
      <c r="Q5084" s="1"/>
      <c r="R5084" s="1"/>
      <c r="S5084" s="1"/>
      <c r="T5084" s="1"/>
      <c r="U5084" s="1"/>
      <c r="V5084" s="1"/>
    </row>
    <row r="5085" spans="17:22" ht="12.75" x14ac:dyDescent="0.2">
      <c r="Q5085" s="1"/>
      <c r="R5085" s="1"/>
      <c r="S5085" s="1"/>
      <c r="T5085" s="1"/>
      <c r="U5085" s="1"/>
      <c r="V5085" s="1"/>
    </row>
    <row r="5086" spans="17:22" ht="12.75" x14ac:dyDescent="0.2">
      <c r="Q5086" s="1"/>
      <c r="R5086" s="1"/>
      <c r="S5086" s="1"/>
      <c r="T5086" s="1"/>
      <c r="U5086" s="1"/>
      <c r="V5086" s="1"/>
    </row>
    <row r="5087" spans="17:22" ht="12.75" x14ac:dyDescent="0.2">
      <c r="Q5087" s="1"/>
      <c r="R5087" s="1"/>
      <c r="S5087" s="1"/>
      <c r="T5087" s="1"/>
      <c r="U5087" s="1"/>
      <c r="V5087" s="1"/>
    </row>
    <row r="5088" spans="17:22" ht="12.75" x14ac:dyDescent="0.2">
      <c r="Q5088" s="1"/>
      <c r="R5088" s="1"/>
      <c r="S5088" s="1"/>
      <c r="T5088" s="1"/>
      <c r="U5088" s="1"/>
      <c r="V5088" s="1"/>
    </row>
    <row r="5089" spans="17:22" ht="12.75" x14ac:dyDescent="0.2">
      <c r="Q5089" s="1"/>
      <c r="R5089" s="1"/>
      <c r="S5089" s="1"/>
      <c r="T5089" s="1"/>
      <c r="U5089" s="1"/>
      <c r="V5089" s="1"/>
    </row>
    <row r="5090" spans="17:22" ht="12.75" x14ac:dyDescent="0.2">
      <c r="Q5090" s="1"/>
      <c r="R5090" s="1"/>
      <c r="S5090" s="1"/>
      <c r="T5090" s="1"/>
      <c r="U5090" s="1"/>
      <c r="V5090" s="1"/>
    </row>
    <row r="5091" spans="17:22" ht="12.75" x14ac:dyDescent="0.2">
      <c r="Q5091" s="1"/>
      <c r="R5091" s="1"/>
      <c r="S5091" s="1"/>
      <c r="T5091" s="1"/>
      <c r="U5091" s="1"/>
      <c r="V5091" s="1"/>
    </row>
    <row r="5092" spans="17:22" ht="12.75" x14ac:dyDescent="0.2">
      <c r="Q5092" s="1"/>
      <c r="R5092" s="1"/>
      <c r="S5092" s="1"/>
      <c r="T5092" s="1"/>
      <c r="U5092" s="1"/>
      <c r="V5092" s="1"/>
    </row>
    <row r="5093" spans="17:22" ht="12.75" x14ac:dyDescent="0.2">
      <c r="Q5093" s="1"/>
      <c r="R5093" s="1"/>
      <c r="S5093" s="1"/>
      <c r="T5093" s="1"/>
      <c r="U5093" s="1"/>
      <c r="V5093" s="1"/>
    </row>
    <row r="5094" spans="17:22" ht="12.75" x14ac:dyDescent="0.2">
      <c r="Q5094" s="1"/>
      <c r="R5094" s="1"/>
      <c r="S5094" s="1"/>
      <c r="T5094" s="1"/>
      <c r="U5094" s="1"/>
      <c r="V5094" s="1"/>
    </row>
    <row r="5095" spans="17:22" ht="12.75" x14ac:dyDescent="0.2">
      <c r="Q5095" s="1"/>
      <c r="R5095" s="1"/>
      <c r="S5095" s="1"/>
      <c r="T5095" s="1"/>
      <c r="U5095" s="1"/>
      <c r="V5095" s="1"/>
    </row>
    <row r="5096" spans="17:22" ht="12.75" x14ac:dyDescent="0.2">
      <c r="Q5096" s="1"/>
      <c r="R5096" s="1"/>
      <c r="S5096" s="1"/>
      <c r="T5096" s="1"/>
      <c r="U5096" s="1"/>
      <c r="V5096" s="1"/>
    </row>
    <row r="5097" spans="17:22" ht="12.75" x14ac:dyDescent="0.2">
      <c r="Q5097" s="1"/>
      <c r="R5097" s="1"/>
      <c r="S5097" s="1"/>
      <c r="T5097" s="1"/>
      <c r="U5097" s="1"/>
      <c r="V5097" s="1"/>
    </row>
    <row r="5098" spans="17:22" ht="12.75" x14ac:dyDescent="0.2">
      <c r="Q5098" s="1"/>
      <c r="R5098" s="1"/>
      <c r="S5098" s="1"/>
      <c r="T5098" s="1"/>
      <c r="U5098" s="1"/>
      <c r="V5098" s="1"/>
    </row>
    <row r="5099" spans="17:22" ht="12.75" x14ac:dyDescent="0.2">
      <c r="Q5099" s="1"/>
      <c r="R5099" s="1"/>
      <c r="S5099" s="1"/>
      <c r="T5099" s="1"/>
      <c r="U5099" s="1"/>
      <c r="V5099" s="1"/>
    </row>
    <row r="5100" spans="17:22" ht="12.75" x14ac:dyDescent="0.2">
      <c r="Q5100" s="1"/>
      <c r="R5100" s="1"/>
      <c r="S5100" s="1"/>
      <c r="T5100" s="1"/>
      <c r="U5100" s="1"/>
      <c r="V5100" s="1"/>
    </row>
    <row r="5101" spans="17:22" ht="12.75" x14ac:dyDescent="0.2">
      <c r="Q5101" s="1"/>
      <c r="R5101" s="1"/>
      <c r="S5101" s="1"/>
      <c r="T5101" s="1"/>
      <c r="U5101" s="1"/>
      <c r="V5101" s="1"/>
    </row>
    <row r="5102" spans="17:22" ht="12.75" x14ac:dyDescent="0.2">
      <c r="Q5102" s="1"/>
      <c r="R5102" s="1"/>
      <c r="S5102" s="1"/>
      <c r="T5102" s="1"/>
      <c r="U5102" s="1"/>
      <c r="V5102" s="1"/>
    </row>
    <row r="5103" spans="17:22" ht="12.75" x14ac:dyDescent="0.2">
      <c r="Q5103" s="1"/>
      <c r="R5103" s="1"/>
      <c r="S5103" s="1"/>
      <c r="T5103" s="1"/>
      <c r="U5103" s="1"/>
      <c r="V5103" s="1"/>
    </row>
    <row r="5104" spans="17:22" ht="12.75" x14ac:dyDescent="0.2">
      <c r="Q5104" s="1"/>
      <c r="R5104" s="1"/>
      <c r="S5104" s="1"/>
      <c r="T5104" s="1"/>
      <c r="U5104" s="1"/>
      <c r="V5104" s="1"/>
    </row>
    <row r="5105" spans="17:22" ht="12.75" x14ac:dyDescent="0.2">
      <c r="Q5105" s="1"/>
      <c r="R5105" s="1"/>
      <c r="S5105" s="1"/>
      <c r="T5105" s="1"/>
      <c r="U5105" s="1"/>
      <c r="V5105" s="1"/>
    </row>
    <row r="5106" spans="17:22" ht="12.75" x14ac:dyDescent="0.2">
      <c r="Q5106" s="1"/>
      <c r="R5106" s="1"/>
      <c r="S5106" s="1"/>
      <c r="T5106" s="1"/>
      <c r="U5106" s="1"/>
      <c r="V5106" s="1"/>
    </row>
    <row r="5107" spans="17:22" ht="12.75" x14ac:dyDescent="0.2">
      <c r="Q5107" s="1"/>
      <c r="R5107" s="1"/>
      <c r="S5107" s="1"/>
      <c r="T5107" s="1"/>
      <c r="U5107" s="1"/>
      <c r="V5107" s="1"/>
    </row>
    <row r="5108" spans="17:22" ht="12.75" x14ac:dyDescent="0.2">
      <c r="Q5108" s="1"/>
      <c r="R5108" s="1"/>
      <c r="S5108" s="1"/>
      <c r="T5108" s="1"/>
      <c r="U5108" s="1"/>
      <c r="V5108" s="1"/>
    </row>
    <row r="5109" spans="17:22" ht="12.75" x14ac:dyDescent="0.2">
      <c r="Q5109" s="1"/>
      <c r="R5109" s="1"/>
      <c r="S5109" s="1"/>
      <c r="T5109" s="1"/>
      <c r="U5109" s="1"/>
      <c r="V5109" s="1"/>
    </row>
    <row r="5110" spans="17:22" ht="12.75" x14ac:dyDescent="0.2">
      <c r="Q5110" s="1"/>
      <c r="R5110" s="1"/>
      <c r="S5110" s="1"/>
      <c r="T5110" s="1"/>
      <c r="U5110" s="1"/>
      <c r="V5110" s="1"/>
    </row>
    <row r="5111" spans="17:22" ht="12.75" x14ac:dyDescent="0.2">
      <c r="Q5111" s="1"/>
      <c r="R5111" s="1"/>
      <c r="S5111" s="1"/>
      <c r="T5111" s="1"/>
      <c r="U5111" s="1"/>
      <c r="V5111" s="1"/>
    </row>
    <row r="5112" spans="17:22" ht="12.75" x14ac:dyDescent="0.2">
      <c r="Q5112" s="1"/>
      <c r="R5112" s="1"/>
      <c r="S5112" s="1"/>
      <c r="T5112" s="1"/>
      <c r="U5112" s="1"/>
      <c r="V5112" s="1"/>
    </row>
    <row r="5113" spans="17:22" ht="12.75" x14ac:dyDescent="0.2">
      <c r="Q5113" s="1"/>
      <c r="R5113" s="1"/>
      <c r="S5113" s="1"/>
      <c r="T5113" s="1"/>
      <c r="U5113" s="1"/>
      <c r="V5113" s="1"/>
    </row>
    <row r="5114" spans="17:22" ht="12.75" x14ac:dyDescent="0.2">
      <c r="Q5114" s="1"/>
      <c r="R5114" s="1"/>
      <c r="S5114" s="1"/>
      <c r="T5114" s="1"/>
      <c r="U5114" s="1"/>
      <c r="V5114" s="1"/>
    </row>
    <row r="5115" spans="17:22" ht="12.75" x14ac:dyDescent="0.2">
      <c r="Q5115" s="1"/>
      <c r="R5115" s="1"/>
      <c r="S5115" s="1"/>
      <c r="T5115" s="1"/>
      <c r="U5115" s="1"/>
      <c r="V5115" s="1"/>
    </row>
    <row r="5116" spans="17:22" ht="12.75" x14ac:dyDescent="0.2">
      <c r="Q5116" s="1"/>
      <c r="R5116" s="1"/>
      <c r="S5116" s="1"/>
      <c r="T5116" s="1"/>
      <c r="U5116" s="1"/>
      <c r="V5116" s="1"/>
    </row>
    <row r="5117" spans="17:22" ht="12.75" x14ac:dyDescent="0.2">
      <c r="Q5117" s="1"/>
      <c r="R5117" s="1"/>
      <c r="S5117" s="1"/>
      <c r="T5117" s="1"/>
      <c r="U5117" s="1"/>
      <c r="V5117" s="1"/>
    </row>
    <row r="5118" spans="17:22" ht="12.75" x14ac:dyDescent="0.2">
      <c r="Q5118" s="1"/>
      <c r="R5118" s="1"/>
      <c r="S5118" s="1"/>
      <c r="T5118" s="1"/>
      <c r="U5118" s="1"/>
      <c r="V5118" s="1"/>
    </row>
    <row r="5119" spans="17:22" ht="12.75" x14ac:dyDescent="0.2">
      <c r="Q5119" s="1"/>
      <c r="R5119" s="1"/>
      <c r="S5119" s="1"/>
      <c r="T5119" s="1"/>
      <c r="U5119" s="1"/>
      <c r="V5119" s="1"/>
    </row>
    <row r="5120" spans="17:22" ht="12.75" x14ac:dyDescent="0.2">
      <c r="Q5120" s="1"/>
      <c r="R5120" s="1"/>
      <c r="S5120" s="1"/>
      <c r="T5120" s="1"/>
      <c r="U5120" s="1"/>
      <c r="V5120" s="1"/>
    </row>
    <row r="5121" spans="17:22" ht="12.75" x14ac:dyDescent="0.2">
      <c r="Q5121" s="1"/>
      <c r="R5121" s="1"/>
      <c r="S5121" s="1"/>
      <c r="T5121" s="1"/>
      <c r="U5121" s="1"/>
      <c r="V5121" s="1"/>
    </row>
    <row r="5122" spans="17:22" ht="12.75" x14ac:dyDescent="0.2">
      <c r="Q5122" s="1"/>
      <c r="R5122" s="1"/>
      <c r="S5122" s="1"/>
      <c r="T5122" s="1"/>
      <c r="U5122" s="1"/>
      <c r="V5122" s="1"/>
    </row>
    <row r="5123" spans="17:22" ht="12.75" x14ac:dyDescent="0.2">
      <c r="Q5123" s="1"/>
      <c r="R5123" s="1"/>
      <c r="S5123" s="1"/>
      <c r="T5123" s="1"/>
      <c r="U5123" s="1"/>
      <c r="V5123" s="1"/>
    </row>
    <row r="5124" spans="17:22" ht="12.75" x14ac:dyDescent="0.2">
      <c r="Q5124" s="1"/>
      <c r="R5124" s="1"/>
      <c r="S5124" s="1"/>
      <c r="T5124" s="1"/>
      <c r="U5124" s="1"/>
      <c r="V5124" s="1"/>
    </row>
    <row r="5125" spans="17:22" ht="12.75" x14ac:dyDescent="0.2">
      <c r="Q5125" s="1"/>
      <c r="R5125" s="1"/>
      <c r="S5125" s="1"/>
      <c r="T5125" s="1"/>
      <c r="U5125" s="1"/>
      <c r="V5125" s="1"/>
    </row>
    <row r="5126" spans="17:22" ht="12.75" x14ac:dyDescent="0.2">
      <c r="Q5126" s="1"/>
      <c r="R5126" s="1"/>
      <c r="S5126" s="1"/>
      <c r="T5126" s="1"/>
      <c r="U5126" s="1"/>
      <c r="V5126" s="1"/>
    </row>
    <row r="5127" spans="17:22" ht="12.75" x14ac:dyDescent="0.2">
      <c r="Q5127" s="1"/>
      <c r="R5127" s="1"/>
      <c r="S5127" s="1"/>
      <c r="T5127" s="1"/>
      <c r="U5127" s="1"/>
      <c r="V5127" s="1"/>
    </row>
    <row r="5128" spans="17:22" ht="12.75" x14ac:dyDescent="0.2">
      <c r="Q5128" s="1"/>
      <c r="R5128" s="1"/>
      <c r="S5128" s="1"/>
      <c r="T5128" s="1"/>
      <c r="U5128" s="1"/>
      <c r="V5128" s="1"/>
    </row>
    <row r="5129" spans="17:22" ht="12.75" x14ac:dyDescent="0.2">
      <c r="Q5129" s="1"/>
      <c r="R5129" s="1"/>
      <c r="S5129" s="1"/>
      <c r="T5129" s="1"/>
      <c r="U5129" s="1"/>
      <c r="V5129" s="1"/>
    </row>
    <row r="5130" spans="17:22" ht="12.75" x14ac:dyDescent="0.2">
      <c r="Q5130" s="1"/>
      <c r="R5130" s="1"/>
      <c r="S5130" s="1"/>
      <c r="T5130" s="1"/>
      <c r="U5130" s="1"/>
      <c r="V5130" s="1"/>
    </row>
    <row r="5131" spans="17:22" ht="12.75" x14ac:dyDescent="0.2">
      <c r="Q5131" s="1"/>
      <c r="R5131" s="1"/>
      <c r="S5131" s="1"/>
      <c r="T5131" s="1"/>
      <c r="U5131" s="1"/>
      <c r="V5131" s="1"/>
    </row>
    <row r="5132" spans="17:22" ht="12.75" x14ac:dyDescent="0.2">
      <c r="Q5132" s="1"/>
      <c r="R5132" s="1"/>
      <c r="S5132" s="1"/>
      <c r="T5132" s="1"/>
      <c r="U5132" s="1"/>
      <c r="V5132" s="1"/>
    </row>
    <row r="5133" spans="17:22" ht="12.75" x14ac:dyDescent="0.2">
      <c r="Q5133" s="1"/>
      <c r="R5133" s="1"/>
      <c r="S5133" s="1"/>
      <c r="T5133" s="1"/>
      <c r="U5133" s="1"/>
      <c r="V5133" s="1"/>
    </row>
    <row r="5134" spans="17:22" ht="12.75" x14ac:dyDescent="0.2">
      <c r="Q5134" s="1"/>
      <c r="R5134" s="1"/>
      <c r="S5134" s="1"/>
      <c r="T5134" s="1"/>
      <c r="U5134" s="1"/>
      <c r="V5134" s="1"/>
    </row>
    <row r="5135" spans="17:22" ht="12.75" x14ac:dyDescent="0.2">
      <c r="Q5135" s="1"/>
      <c r="R5135" s="1"/>
      <c r="S5135" s="1"/>
      <c r="T5135" s="1"/>
      <c r="U5135" s="1"/>
      <c r="V5135" s="1"/>
    </row>
    <row r="5136" spans="17:22" ht="12.75" x14ac:dyDescent="0.2">
      <c r="Q5136" s="1"/>
      <c r="R5136" s="1"/>
      <c r="S5136" s="1"/>
      <c r="T5136" s="1"/>
      <c r="U5136" s="1"/>
      <c r="V5136" s="1"/>
    </row>
    <row r="5137" spans="17:22" ht="12.75" x14ac:dyDescent="0.2">
      <c r="Q5137" s="1"/>
      <c r="R5137" s="1"/>
      <c r="S5137" s="1"/>
      <c r="T5137" s="1"/>
      <c r="U5137" s="1"/>
      <c r="V5137" s="1"/>
    </row>
    <row r="5138" spans="17:22" ht="12.75" x14ac:dyDescent="0.2">
      <c r="Q5138" s="1"/>
      <c r="R5138" s="1"/>
      <c r="S5138" s="1"/>
      <c r="T5138" s="1"/>
      <c r="U5138" s="1"/>
      <c r="V5138" s="1"/>
    </row>
    <row r="5139" spans="17:22" ht="12.75" x14ac:dyDescent="0.2">
      <c r="Q5139" s="1"/>
      <c r="R5139" s="1"/>
      <c r="S5139" s="1"/>
      <c r="T5139" s="1"/>
      <c r="U5139" s="1"/>
      <c r="V5139" s="1"/>
    </row>
    <row r="5140" spans="17:22" ht="12.75" x14ac:dyDescent="0.2">
      <c r="Q5140" s="1"/>
      <c r="R5140" s="1"/>
      <c r="S5140" s="1"/>
      <c r="T5140" s="1"/>
      <c r="U5140" s="1"/>
      <c r="V5140" s="1"/>
    </row>
    <row r="5141" spans="17:22" ht="12.75" x14ac:dyDescent="0.2">
      <c r="Q5141" s="1"/>
      <c r="R5141" s="1"/>
      <c r="S5141" s="1"/>
      <c r="T5141" s="1"/>
      <c r="U5141" s="1"/>
      <c r="V5141" s="1"/>
    </row>
    <row r="5142" spans="17:22" ht="12.75" x14ac:dyDescent="0.2">
      <c r="Q5142" s="1"/>
      <c r="R5142" s="1"/>
      <c r="S5142" s="1"/>
      <c r="T5142" s="1"/>
      <c r="U5142" s="1"/>
      <c r="V5142" s="1"/>
    </row>
    <row r="5143" spans="17:22" ht="12.75" x14ac:dyDescent="0.2">
      <c r="Q5143" s="1"/>
      <c r="R5143" s="1"/>
      <c r="S5143" s="1"/>
      <c r="T5143" s="1"/>
      <c r="U5143" s="1"/>
      <c r="V5143" s="1"/>
    </row>
    <row r="5144" spans="17:22" ht="12.75" x14ac:dyDescent="0.2">
      <c r="Q5144" s="1"/>
      <c r="R5144" s="1"/>
      <c r="S5144" s="1"/>
      <c r="T5144" s="1"/>
      <c r="U5144" s="1"/>
      <c r="V5144" s="1"/>
    </row>
    <row r="5145" spans="17:22" ht="12.75" x14ac:dyDescent="0.2">
      <c r="Q5145" s="1"/>
      <c r="R5145" s="1"/>
      <c r="S5145" s="1"/>
      <c r="T5145" s="1"/>
      <c r="U5145" s="1"/>
      <c r="V5145" s="1"/>
    </row>
    <row r="5146" spans="17:22" ht="12.75" x14ac:dyDescent="0.2">
      <c r="Q5146" s="1"/>
      <c r="R5146" s="1"/>
      <c r="S5146" s="1"/>
      <c r="T5146" s="1"/>
      <c r="U5146" s="1"/>
      <c r="V5146" s="1"/>
    </row>
    <row r="5147" spans="17:22" ht="12.75" x14ac:dyDescent="0.2">
      <c r="Q5147" s="1"/>
      <c r="R5147" s="1"/>
      <c r="S5147" s="1"/>
      <c r="T5147" s="1"/>
      <c r="U5147" s="1"/>
      <c r="V5147" s="1"/>
    </row>
    <row r="5148" spans="17:22" ht="12.75" x14ac:dyDescent="0.2">
      <c r="Q5148" s="1"/>
      <c r="R5148" s="1"/>
      <c r="S5148" s="1"/>
      <c r="T5148" s="1"/>
      <c r="U5148" s="1"/>
      <c r="V5148" s="1"/>
    </row>
    <row r="5149" spans="17:22" ht="12.75" x14ac:dyDescent="0.2">
      <c r="Q5149" s="1"/>
      <c r="R5149" s="1"/>
      <c r="S5149" s="1"/>
      <c r="T5149" s="1"/>
      <c r="U5149" s="1"/>
      <c r="V5149" s="1"/>
    </row>
    <row r="5150" spans="17:22" ht="12.75" x14ac:dyDescent="0.2">
      <c r="Q5150" s="1"/>
      <c r="R5150" s="1"/>
      <c r="S5150" s="1"/>
      <c r="T5150" s="1"/>
      <c r="U5150" s="1"/>
      <c r="V5150" s="1"/>
    </row>
    <row r="5151" spans="17:22" ht="12.75" x14ac:dyDescent="0.2">
      <c r="Q5151" s="1"/>
      <c r="R5151" s="1"/>
      <c r="S5151" s="1"/>
      <c r="T5151" s="1"/>
      <c r="U5151" s="1"/>
      <c r="V5151" s="1"/>
    </row>
    <row r="5152" spans="17:22" ht="12.75" x14ac:dyDescent="0.2">
      <c r="Q5152" s="1"/>
      <c r="R5152" s="1"/>
      <c r="S5152" s="1"/>
      <c r="T5152" s="1"/>
      <c r="U5152" s="1"/>
      <c r="V5152" s="1"/>
    </row>
    <row r="5153" spans="17:22" ht="12.75" x14ac:dyDescent="0.2">
      <c r="Q5153" s="1"/>
      <c r="R5153" s="1"/>
      <c r="S5153" s="1"/>
      <c r="T5153" s="1"/>
      <c r="U5153" s="1"/>
      <c r="V5153" s="1"/>
    </row>
    <row r="5154" spans="17:22" ht="12.75" x14ac:dyDescent="0.2">
      <c r="Q5154" s="1"/>
      <c r="R5154" s="1"/>
      <c r="S5154" s="1"/>
      <c r="T5154" s="1"/>
      <c r="U5154" s="1"/>
      <c r="V5154" s="1"/>
    </row>
    <row r="5155" spans="17:22" ht="12.75" x14ac:dyDescent="0.2">
      <c r="Q5155" s="1"/>
      <c r="R5155" s="1"/>
      <c r="S5155" s="1"/>
      <c r="T5155" s="1"/>
      <c r="U5155" s="1"/>
      <c r="V5155" s="1"/>
    </row>
    <row r="5156" spans="17:22" ht="12.75" x14ac:dyDescent="0.2">
      <c r="Q5156" s="1"/>
      <c r="R5156" s="1"/>
      <c r="S5156" s="1"/>
      <c r="T5156" s="1"/>
      <c r="U5156" s="1"/>
      <c r="V5156" s="1"/>
    </row>
    <row r="5157" spans="17:22" ht="12.75" x14ac:dyDescent="0.2">
      <c r="Q5157" s="1"/>
      <c r="R5157" s="1"/>
      <c r="S5157" s="1"/>
      <c r="T5157" s="1"/>
      <c r="U5157" s="1"/>
      <c r="V5157" s="1"/>
    </row>
    <row r="5158" spans="17:22" ht="12.75" x14ac:dyDescent="0.2">
      <c r="Q5158" s="1"/>
      <c r="R5158" s="1"/>
      <c r="S5158" s="1"/>
      <c r="T5158" s="1"/>
      <c r="U5158" s="1"/>
      <c r="V5158" s="1"/>
    </row>
    <row r="5159" spans="17:22" ht="12.75" x14ac:dyDescent="0.2">
      <c r="Q5159" s="1"/>
      <c r="R5159" s="1"/>
      <c r="S5159" s="1"/>
      <c r="T5159" s="1"/>
      <c r="U5159" s="1"/>
      <c r="V5159" s="1"/>
    </row>
    <row r="5160" spans="17:22" ht="12.75" x14ac:dyDescent="0.2">
      <c r="Q5160" s="1"/>
      <c r="R5160" s="1"/>
      <c r="S5160" s="1"/>
      <c r="T5160" s="1"/>
      <c r="U5160" s="1"/>
      <c r="V5160" s="1"/>
    </row>
    <row r="5161" spans="17:22" ht="12.75" x14ac:dyDescent="0.2">
      <c r="Q5161" s="1"/>
      <c r="R5161" s="1"/>
      <c r="S5161" s="1"/>
      <c r="T5161" s="1"/>
      <c r="U5161" s="1"/>
      <c r="V5161" s="1"/>
    </row>
    <row r="5162" spans="17:22" ht="12.75" x14ac:dyDescent="0.2">
      <c r="Q5162" s="1"/>
      <c r="R5162" s="1"/>
      <c r="S5162" s="1"/>
      <c r="T5162" s="1"/>
      <c r="U5162" s="1"/>
      <c r="V5162" s="1"/>
    </row>
    <row r="5163" spans="17:22" ht="12.75" x14ac:dyDescent="0.2">
      <c r="Q5163" s="1"/>
      <c r="R5163" s="1"/>
      <c r="S5163" s="1"/>
      <c r="T5163" s="1"/>
      <c r="U5163" s="1"/>
      <c r="V5163" s="1"/>
    </row>
    <row r="5164" spans="17:22" ht="12.75" x14ac:dyDescent="0.2">
      <c r="Q5164" s="1"/>
      <c r="R5164" s="1"/>
      <c r="S5164" s="1"/>
      <c r="T5164" s="1"/>
      <c r="U5164" s="1"/>
      <c r="V5164" s="1"/>
    </row>
    <row r="5165" spans="17:22" ht="12.75" x14ac:dyDescent="0.2">
      <c r="Q5165" s="1"/>
      <c r="R5165" s="1"/>
      <c r="S5165" s="1"/>
      <c r="T5165" s="1"/>
      <c r="U5165" s="1"/>
      <c r="V5165" s="1"/>
    </row>
    <row r="5166" spans="17:22" ht="12.75" x14ac:dyDescent="0.2">
      <c r="Q5166" s="1"/>
      <c r="R5166" s="1"/>
      <c r="S5166" s="1"/>
      <c r="T5166" s="1"/>
      <c r="U5166" s="1"/>
      <c r="V5166" s="1"/>
    </row>
    <row r="5167" spans="17:22" ht="12.75" x14ac:dyDescent="0.2">
      <c r="Q5167" s="1"/>
      <c r="R5167" s="1"/>
      <c r="S5167" s="1"/>
      <c r="T5167" s="1"/>
      <c r="U5167" s="1"/>
      <c r="V5167" s="1"/>
    </row>
    <row r="5168" spans="17:22" ht="12.75" x14ac:dyDescent="0.2">
      <c r="Q5168" s="1"/>
      <c r="R5168" s="1"/>
      <c r="S5168" s="1"/>
      <c r="T5168" s="1"/>
      <c r="U5168" s="1"/>
      <c r="V5168" s="1"/>
    </row>
    <row r="5169" spans="17:22" ht="12.75" x14ac:dyDescent="0.2">
      <c r="Q5169" s="1"/>
      <c r="R5169" s="1"/>
      <c r="S5169" s="1"/>
      <c r="T5169" s="1"/>
      <c r="U5169" s="1"/>
      <c r="V5169" s="1"/>
    </row>
    <row r="5170" spans="17:22" ht="12.75" x14ac:dyDescent="0.2">
      <c r="Q5170" s="1"/>
      <c r="R5170" s="1"/>
      <c r="S5170" s="1"/>
      <c r="T5170" s="1"/>
      <c r="U5170" s="1"/>
      <c r="V5170" s="1"/>
    </row>
    <row r="5171" spans="17:22" ht="12.75" x14ac:dyDescent="0.2">
      <c r="Q5171" s="1"/>
      <c r="R5171" s="1"/>
      <c r="S5171" s="1"/>
      <c r="T5171" s="1"/>
      <c r="U5171" s="1"/>
      <c r="V5171" s="1"/>
    </row>
    <row r="5172" spans="17:22" ht="12.75" x14ac:dyDescent="0.2">
      <c r="Q5172" s="1"/>
      <c r="R5172" s="1"/>
      <c r="S5172" s="1"/>
      <c r="T5172" s="1"/>
      <c r="U5172" s="1"/>
      <c r="V5172" s="1"/>
    </row>
    <row r="5173" spans="17:22" ht="12.75" x14ac:dyDescent="0.2">
      <c r="Q5173" s="1"/>
      <c r="R5173" s="1"/>
      <c r="S5173" s="1"/>
      <c r="T5173" s="1"/>
      <c r="U5173" s="1"/>
      <c r="V5173" s="1"/>
    </row>
    <row r="5174" spans="17:22" ht="12.75" x14ac:dyDescent="0.2">
      <c r="Q5174" s="1"/>
      <c r="R5174" s="1"/>
      <c r="S5174" s="1"/>
      <c r="T5174" s="1"/>
      <c r="U5174" s="1"/>
      <c r="V5174" s="1"/>
    </row>
    <row r="5175" spans="17:22" ht="12.75" x14ac:dyDescent="0.2">
      <c r="Q5175" s="1"/>
      <c r="R5175" s="1"/>
      <c r="S5175" s="1"/>
      <c r="T5175" s="1"/>
      <c r="U5175" s="1"/>
      <c r="V5175" s="1"/>
    </row>
    <row r="5176" spans="17:22" ht="12.75" x14ac:dyDescent="0.2">
      <c r="Q5176" s="1"/>
      <c r="R5176" s="1"/>
      <c r="S5176" s="1"/>
      <c r="T5176" s="1"/>
      <c r="U5176" s="1"/>
      <c r="V5176" s="1"/>
    </row>
    <row r="5177" spans="17:22" ht="12.75" x14ac:dyDescent="0.2">
      <c r="Q5177" s="1"/>
      <c r="R5177" s="1"/>
      <c r="S5177" s="1"/>
      <c r="T5177" s="1"/>
      <c r="U5177" s="1"/>
      <c r="V5177" s="1"/>
    </row>
    <row r="5178" spans="17:22" ht="12.75" x14ac:dyDescent="0.2">
      <c r="Q5178" s="1"/>
      <c r="R5178" s="1"/>
      <c r="S5178" s="1"/>
      <c r="T5178" s="1"/>
      <c r="U5178" s="1"/>
      <c r="V5178" s="1"/>
    </row>
    <row r="5179" spans="17:22" ht="12.75" x14ac:dyDescent="0.2">
      <c r="Q5179" s="1"/>
      <c r="R5179" s="1"/>
      <c r="S5179" s="1"/>
      <c r="T5179" s="1"/>
      <c r="U5179" s="1"/>
      <c r="V5179" s="1"/>
    </row>
    <row r="5180" spans="17:22" ht="12.75" x14ac:dyDescent="0.2">
      <c r="Q5180" s="1"/>
      <c r="R5180" s="1"/>
      <c r="S5180" s="1"/>
      <c r="T5180" s="1"/>
      <c r="U5180" s="1"/>
      <c r="V5180" s="1"/>
    </row>
    <row r="5181" spans="17:22" ht="12.75" x14ac:dyDescent="0.2">
      <c r="Q5181" s="1"/>
      <c r="R5181" s="1"/>
      <c r="S5181" s="1"/>
      <c r="T5181" s="1"/>
      <c r="U5181" s="1"/>
      <c r="V5181" s="1"/>
    </row>
    <row r="5182" spans="17:22" ht="12.75" x14ac:dyDescent="0.2">
      <c r="Q5182" s="1"/>
      <c r="R5182" s="1"/>
      <c r="S5182" s="1"/>
      <c r="T5182" s="1"/>
      <c r="U5182" s="1"/>
      <c r="V5182" s="1"/>
    </row>
    <row r="5183" spans="17:22" ht="12.75" x14ac:dyDescent="0.2">
      <c r="Q5183" s="1"/>
      <c r="R5183" s="1"/>
      <c r="S5183" s="1"/>
      <c r="T5183" s="1"/>
      <c r="U5183" s="1"/>
      <c r="V5183" s="1"/>
    </row>
    <row r="5184" spans="17:22" ht="12.75" x14ac:dyDescent="0.2">
      <c r="Q5184" s="1"/>
      <c r="R5184" s="1"/>
      <c r="S5184" s="1"/>
      <c r="T5184" s="1"/>
      <c r="U5184" s="1"/>
      <c r="V5184" s="1"/>
    </row>
    <row r="5185" spans="17:22" ht="12.75" x14ac:dyDescent="0.2">
      <c r="Q5185" s="1"/>
      <c r="R5185" s="1"/>
      <c r="S5185" s="1"/>
      <c r="T5185" s="1"/>
      <c r="U5185" s="1"/>
      <c r="V5185" s="1"/>
    </row>
    <row r="5186" spans="17:22" ht="12.75" x14ac:dyDescent="0.2">
      <c r="Q5186" s="1"/>
      <c r="R5186" s="1"/>
      <c r="S5186" s="1"/>
      <c r="T5186" s="1"/>
      <c r="U5186" s="1"/>
      <c r="V5186" s="1"/>
    </row>
    <row r="5187" spans="17:22" ht="12.75" x14ac:dyDescent="0.2">
      <c r="Q5187" s="1"/>
      <c r="R5187" s="1"/>
      <c r="S5187" s="1"/>
      <c r="T5187" s="1"/>
      <c r="U5187" s="1"/>
      <c r="V5187" s="1"/>
    </row>
    <row r="5188" spans="17:22" ht="12.75" x14ac:dyDescent="0.2">
      <c r="Q5188" s="1"/>
      <c r="R5188" s="1"/>
      <c r="S5188" s="1"/>
      <c r="T5188" s="1"/>
      <c r="U5188" s="1"/>
      <c r="V5188" s="1"/>
    </row>
    <row r="5189" spans="17:22" ht="12.75" x14ac:dyDescent="0.2">
      <c r="Q5189" s="1"/>
      <c r="R5189" s="1"/>
      <c r="S5189" s="1"/>
      <c r="T5189" s="1"/>
      <c r="U5189" s="1"/>
      <c r="V5189" s="1"/>
    </row>
    <row r="5190" spans="17:22" ht="12.75" x14ac:dyDescent="0.2">
      <c r="Q5190" s="1"/>
      <c r="R5190" s="1"/>
      <c r="S5190" s="1"/>
      <c r="T5190" s="1"/>
      <c r="U5190" s="1"/>
      <c r="V5190" s="1"/>
    </row>
    <row r="5191" spans="17:22" ht="12.75" x14ac:dyDescent="0.2">
      <c r="Q5191" s="1"/>
      <c r="R5191" s="1"/>
      <c r="S5191" s="1"/>
      <c r="T5191" s="1"/>
      <c r="U5191" s="1"/>
      <c r="V5191" s="1"/>
    </row>
    <row r="5192" spans="17:22" ht="12.75" x14ac:dyDescent="0.2">
      <c r="Q5192" s="1"/>
      <c r="R5192" s="1"/>
      <c r="S5192" s="1"/>
      <c r="T5192" s="1"/>
      <c r="U5192" s="1"/>
      <c r="V5192" s="1"/>
    </row>
    <row r="5193" spans="17:22" ht="12.75" x14ac:dyDescent="0.2">
      <c r="Q5193" s="1"/>
      <c r="R5193" s="1"/>
      <c r="S5193" s="1"/>
      <c r="T5193" s="1"/>
      <c r="U5193" s="1"/>
      <c r="V5193" s="1"/>
    </row>
    <row r="5194" spans="17:22" ht="12.75" x14ac:dyDescent="0.2">
      <c r="Q5194" s="1"/>
      <c r="R5194" s="1"/>
      <c r="S5194" s="1"/>
      <c r="T5194" s="1"/>
      <c r="U5194" s="1"/>
      <c r="V5194" s="1"/>
    </row>
    <row r="5195" spans="17:22" ht="12.75" x14ac:dyDescent="0.2">
      <c r="Q5195" s="1"/>
      <c r="R5195" s="1"/>
      <c r="S5195" s="1"/>
      <c r="T5195" s="1"/>
      <c r="U5195" s="1"/>
      <c r="V5195" s="1"/>
    </row>
    <row r="5196" spans="17:22" ht="12.75" x14ac:dyDescent="0.2">
      <c r="Q5196" s="1"/>
      <c r="R5196" s="1"/>
      <c r="S5196" s="1"/>
      <c r="T5196" s="1"/>
      <c r="U5196" s="1"/>
      <c r="V5196" s="1"/>
    </row>
    <row r="5197" spans="17:22" ht="12.75" x14ac:dyDescent="0.2">
      <c r="Q5197" s="1"/>
      <c r="R5197" s="1"/>
      <c r="S5197" s="1"/>
      <c r="T5197" s="1"/>
      <c r="U5197" s="1"/>
      <c r="V5197" s="1"/>
    </row>
    <row r="5198" spans="17:22" ht="12.75" x14ac:dyDescent="0.2">
      <c r="Q5198" s="1"/>
      <c r="R5198" s="1"/>
      <c r="S5198" s="1"/>
      <c r="T5198" s="1"/>
      <c r="U5198" s="1"/>
      <c r="V5198" s="1"/>
    </row>
    <row r="5199" spans="17:22" ht="12.75" x14ac:dyDescent="0.2">
      <c r="Q5199" s="1"/>
      <c r="R5199" s="1"/>
      <c r="S5199" s="1"/>
      <c r="T5199" s="1"/>
      <c r="U5199" s="1"/>
      <c r="V5199" s="1"/>
    </row>
    <row r="5200" spans="17:22" ht="12.75" x14ac:dyDescent="0.2">
      <c r="Q5200" s="1"/>
      <c r="R5200" s="1"/>
      <c r="S5200" s="1"/>
      <c r="T5200" s="1"/>
      <c r="U5200" s="1"/>
      <c r="V5200" s="1"/>
    </row>
    <row r="5201" spans="17:22" ht="12.75" x14ac:dyDescent="0.2">
      <c r="Q5201" s="1"/>
      <c r="R5201" s="1"/>
      <c r="S5201" s="1"/>
      <c r="T5201" s="1"/>
      <c r="U5201" s="1"/>
      <c r="V5201" s="1"/>
    </row>
    <row r="5202" spans="17:22" ht="12.75" x14ac:dyDescent="0.2">
      <c r="Q5202" s="1"/>
      <c r="R5202" s="1"/>
      <c r="S5202" s="1"/>
      <c r="T5202" s="1"/>
      <c r="U5202" s="1"/>
      <c r="V5202" s="1"/>
    </row>
    <row r="5203" spans="17:22" ht="12.75" x14ac:dyDescent="0.2">
      <c r="Q5203" s="1"/>
      <c r="R5203" s="1"/>
      <c r="S5203" s="1"/>
      <c r="T5203" s="1"/>
      <c r="U5203" s="1"/>
      <c r="V5203" s="1"/>
    </row>
    <row r="5204" spans="17:22" ht="12.75" x14ac:dyDescent="0.2">
      <c r="Q5204" s="1"/>
      <c r="R5204" s="1"/>
      <c r="S5204" s="1"/>
      <c r="T5204" s="1"/>
      <c r="U5204" s="1"/>
      <c r="V5204" s="1"/>
    </row>
    <row r="5205" spans="17:22" ht="12.75" x14ac:dyDescent="0.2">
      <c r="Q5205" s="1"/>
      <c r="R5205" s="1"/>
      <c r="S5205" s="1"/>
      <c r="T5205" s="1"/>
      <c r="U5205" s="1"/>
      <c r="V5205" s="1"/>
    </row>
    <row r="5206" spans="17:22" ht="12.75" x14ac:dyDescent="0.2">
      <c r="Q5206" s="1"/>
      <c r="R5206" s="1"/>
      <c r="S5206" s="1"/>
      <c r="T5206" s="1"/>
      <c r="U5206" s="1"/>
      <c r="V5206" s="1"/>
    </row>
    <row r="5207" spans="17:22" ht="12.75" x14ac:dyDescent="0.2">
      <c r="Q5207" s="1"/>
      <c r="R5207" s="1"/>
      <c r="S5207" s="1"/>
      <c r="T5207" s="1"/>
      <c r="U5207" s="1"/>
      <c r="V5207" s="1"/>
    </row>
    <row r="5208" spans="17:22" ht="12.75" x14ac:dyDescent="0.2">
      <c r="Q5208" s="1"/>
      <c r="R5208" s="1"/>
      <c r="S5208" s="1"/>
      <c r="T5208" s="1"/>
      <c r="U5208" s="1"/>
      <c r="V5208" s="1"/>
    </row>
    <row r="5209" spans="17:22" ht="12.75" x14ac:dyDescent="0.2">
      <c r="Q5209" s="1"/>
      <c r="R5209" s="1"/>
      <c r="S5209" s="1"/>
      <c r="T5209" s="1"/>
      <c r="U5209" s="1"/>
      <c r="V5209" s="1"/>
    </row>
    <row r="5210" spans="17:22" ht="12.75" x14ac:dyDescent="0.2">
      <c r="Q5210" s="1"/>
      <c r="R5210" s="1"/>
      <c r="S5210" s="1"/>
      <c r="T5210" s="1"/>
      <c r="U5210" s="1"/>
      <c r="V5210" s="1"/>
    </row>
    <row r="5211" spans="17:22" ht="12.75" x14ac:dyDescent="0.2">
      <c r="Q5211" s="1"/>
      <c r="R5211" s="1"/>
      <c r="S5211" s="1"/>
      <c r="T5211" s="1"/>
      <c r="U5211" s="1"/>
      <c r="V5211" s="1"/>
    </row>
    <row r="5212" spans="17:22" ht="12.75" x14ac:dyDescent="0.2">
      <c r="Q5212" s="1"/>
      <c r="R5212" s="1"/>
      <c r="S5212" s="1"/>
      <c r="T5212" s="1"/>
      <c r="U5212" s="1"/>
      <c r="V5212" s="1"/>
    </row>
    <row r="5213" spans="17:22" ht="12.75" x14ac:dyDescent="0.2">
      <c r="Q5213" s="1"/>
      <c r="R5213" s="1"/>
      <c r="S5213" s="1"/>
      <c r="T5213" s="1"/>
      <c r="U5213" s="1"/>
      <c r="V5213" s="1"/>
    </row>
    <row r="5214" spans="17:22" ht="12.75" x14ac:dyDescent="0.2">
      <c r="Q5214" s="1"/>
      <c r="R5214" s="1"/>
      <c r="S5214" s="1"/>
      <c r="T5214" s="1"/>
      <c r="U5214" s="1"/>
      <c r="V5214" s="1"/>
    </row>
    <row r="5215" spans="17:22" ht="12.75" x14ac:dyDescent="0.2">
      <c r="Q5215" s="1"/>
      <c r="R5215" s="1"/>
      <c r="S5215" s="1"/>
      <c r="T5215" s="1"/>
      <c r="U5215" s="1"/>
      <c r="V5215" s="1"/>
    </row>
    <row r="5216" spans="17:22" ht="12.75" x14ac:dyDescent="0.2">
      <c r="Q5216" s="1"/>
      <c r="R5216" s="1"/>
      <c r="S5216" s="1"/>
      <c r="T5216" s="1"/>
      <c r="U5216" s="1"/>
      <c r="V5216" s="1"/>
    </row>
    <row r="5217" spans="17:22" ht="12.75" x14ac:dyDescent="0.2">
      <c r="Q5217" s="1"/>
      <c r="R5217" s="1"/>
      <c r="S5217" s="1"/>
      <c r="T5217" s="1"/>
      <c r="U5217" s="1"/>
      <c r="V5217" s="1"/>
    </row>
    <row r="5218" spans="17:22" ht="12.75" x14ac:dyDescent="0.2">
      <c r="Q5218" s="1"/>
      <c r="R5218" s="1"/>
      <c r="S5218" s="1"/>
      <c r="T5218" s="1"/>
      <c r="U5218" s="1"/>
      <c r="V5218" s="1"/>
    </row>
    <row r="5219" spans="17:22" ht="12.75" x14ac:dyDescent="0.2">
      <c r="Q5219" s="1"/>
      <c r="R5219" s="1"/>
      <c r="S5219" s="1"/>
      <c r="T5219" s="1"/>
      <c r="U5219" s="1"/>
      <c r="V5219" s="1"/>
    </row>
    <row r="5220" spans="17:22" ht="12.75" x14ac:dyDescent="0.2">
      <c r="Q5220" s="1"/>
      <c r="R5220" s="1"/>
      <c r="S5220" s="1"/>
      <c r="T5220" s="1"/>
      <c r="U5220" s="1"/>
      <c r="V5220" s="1"/>
    </row>
    <row r="5221" spans="17:22" ht="12.75" x14ac:dyDescent="0.2">
      <c r="Q5221" s="1"/>
      <c r="R5221" s="1"/>
      <c r="S5221" s="1"/>
      <c r="T5221" s="1"/>
      <c r="U5221" s="1"/>
      <c r="V5221" s="1"/>
    </row>
    <row r="5222" spans="17:22" ht="12.75" x14ac:dyDescent="0.2">
      <c r="Q5222" s="1"/>
      <c r="R5222" s="1"/>
      <c r="S5222" s="1"/>
      <c r="T5222" s="1"/>
      <c r="U5222" s="1"/>
      <c r="V5222" s="1"/>
    </row>
    <row r="5223" spans="17:22" ht="12.75" x14ac:dyDescent="0.2">
      <c r="Q5223" s="1"/>
      <c r="R5223" s="1"/>
      <c r="S5223" s="1"/>
      <c r="T5223" s="1"/>
      <c r="U5223" s="1"/>
      <c r="V5223" s="1"/>
    </row>
    <row r="5224" spans="17:22" ht="12.75" x14ac:dyDescent="0.2">
      <c r="Q5224" s="1"/>
      <c r="R5224" s="1"/>
      <c r="S5224" s="1"/>
      <c r="T5224" s="1"/>
      <c r="U5224" s="1"/>
      <c r="V5224" s="1"/>
    </row>
    <row r="5225" spans="17:22" ht="12.75" x14ac:dyDescent="0.2">
      <c r="Q5225" s="1"/>
      <c r="R5225" s="1"/>
      <c r="S5225" s="1"/>
      <c r="T5225" s="1"/>
      <c r="U5225" s="1"/>
      <c r="V5225" s="1"/>
    </row>
    <row r="5226" spans="17:22" ht="12.75" x14ac:dyDescent="0.2">
      <c r="Q5226" s="1"/>
      <c r="R5226" s="1"/>
      <c r="S5226" s="1"/>
      <c r="T5226" s="1"/>
      <c r="U5226" s="1"/>
      <c r="V5226" s="1"/>
    </row>
    <row r="5227" spans="17:22" ht="12.75" x14ac:dyDescent="0.2">
      <c r="Q5227" s="1"/>
      <c r="R5227" s="1"/>
      <c r="S5227" s="1"/>
      <c r="T5227" s="1"/>
      <c r="U5227" s="1"/>
      <c r="V5227" s="1"/>
    </row>
    <row r="5228" spans="17:22" ht="12.75" x14ac:dyDescent="0.2">
      <c r="Q5228" s="1"/>
      <c r="R5228" s="1"/>
      <c r="S5228" s="1"/>
      <c r="T5228" s="1"/>
      <c r="U5228" s="1"/>
      <c r="V5228" s="1"/>
    </row>
    <row r="5229" spans="17:22" ht="12.75" x14ac:dyDescent="0.2">
      <c r="Q5229" s="1"/>
      <c r="R5229" s="1"/>
      <c r="S5229" s="1"/>
      <c r="T5229" s="1"/>
      <c r="U5229" s="1"/>
      <c r="V5229" s="1"/>
    </row>
    <row r="5230" spans="17:22" ht="12.75" x14ac:dyDescent="0.2">
      <c r="Q5230" s="1"/>
      <c r="R5230" s="1"/>
      <c r="S5230" s="1"/>
      <c r="T5230" s="1"/>
      <c r="U5230" s="1"/>
      <c r="V5230" s="1"/>
    </row>
    <row r="5231" spans="17:22" ht="12.75" x14ac:dyDescent="0.2">
      <c r="Q5231" s="1"/>
      <c r="R5231" s="1"/>
      <c r="S5231" s="1"/>
      <c r="T5231" s="1"/>
      <c r="U5231" s="1"/>
      <c r="V5231" s="1"/>
    </row>
    <row r="5232" spans="17:22" ht="12.75" x14ac:dyDescent="0.2">
      <c r="Q5232" s="1"/>
      <c r="R5232" s="1"/>
      <c r="S5232" s="1"/>
      <c r="T5232" s="1"/>
      <c r="U5232" s="1"/>
      <c r="V5232" s="1"/>
    </row>
    <row r="5233" spans="17:22" ht="12.75" x14ac:dyDescent="0.2">
      <c r="Q5233" s="1"/>
      <c r="R5233" s="1"/>
      <c r="S5233" s="1"/>
      <c r="T5233" s="1"/>
      <c r="U5233" s="1"/>
      <c r="V5233" s="1"/>
    </row>
    <row r="5234" spans="17:22" ht="12.75" x14ac:dyDescent="0.2">
      <c r="Q5234" s="1"/>
      <c r="R5234" s="1"/>
      <c r="S5234" s="1"/>
      <c r="T5234" s="1"/>
      <c r="U5234" s="1"/>
      <c r="V5234" s="1"/>
    </row>
    <row r="5235" spans="17:22" ht="12.75" x14ac:dyDescent="0.2">
      <c r="Q5235" s="1"/>
      <c r="R5235" s="1"/>
      <c r="S5235" s="1"/>
      <c r="T5235" s="1"/>
      <c r="U5235" s="1"/>
      <c r="V5235" s="1"/>
    </row>
    <row r="5236" spans="17:22" ht="12.75" x14ac:dyDescent="0.2">
      <c r="Q5236" s="1"/>
      <c r="R5236" s="1"/>
      <c r="S5236" s="1"/>
      <c r="T5236" s="1"/>
      <c r="U5236" s="1"/>
      <c r="V5236" s="1"/>
    </row>
    <row r="5237" spans="17:22" ht="12.75" x14ac:dyDescent="0.2">
      <c r="Q5237" s="1"/>
      <c r="R5237" s="1"/>
      <c r="S5237" s="1"/>
      <c r="T5237" s="1"/>
      <c r="U5237" s="1"/>
      <c r="V5237" s="1"/>
    </row>
    <row r="5238" spans="17:22" ht="12.75" x14ac:dyDescent="0.2">
      <c r="Q5238" s="1"/>
      <c r="R5238" s="1"/>
      <c r="S5238" s="1"/>
      <c r="T5238" s="1"/>
      <c r="U5238" s="1"/>
      <c r="V5238" s="1"/>
    </row>
    <row r="5239" spans="17:22" ht="12.75" x14ac:dyDescent="0.2">
      <c r="Q5239" s="1"/>
      <c r="R5239" s="1"/>
      <c r="S5239" s="1"/>
      <c r="T5239" s="1"/>
      <c r="U5239" s="1"/>
      <c r="V5239" s="1"/>
    </row>
    <row r="5240" spans="17:22" ht="12.75" x14ac:dyDescent="0.2">
      <c r="Q5240" s="1"/>
      <c r="R5240" s="1"/>
      <c r="S5240" s="1"/>
      <c r="T5240" s="1"/>
      <c r="U5240" s="1"/>
      <c r="V5240" s="1"/>
    </row>
    <row r="5241" spans="17:22" ht="12.75" x14ac:dyDescent="0.2">
      <c r="Q5241" s="1"/>
      <c r="R5241" s="1"/>
      <c r="S5241" s="1"/>
      <c r="T5241" s="1"/>
      <c r="U5241" s="1"/>
      <c r="V5241" s="1"/>
    </row>
    <row r="5242" spans="17:22" ht="12.75" x14ac:dyDescent="0.2">
      <c r="Q5242" s="1"/>
      <c r="R5242" s="1"/>
      <c r="S5242" s="1"/>
      <c r="T5242" s="1"/>
      <c r="U5242" s="1"/>
      <c r="V5242" s="1"/>
    </row>
    <row r="5243" spans="17:22" ht="12.75" x14ac:dyDescent="0.2">
      <c r="Q5243" s="1"/>
      <c r="R5243" s="1"/>
      <c r="S5243" s="1"/>
      <c r="T5243" s="1"/>
      <c r="U5243" s="1"/>
      <c r="V5243" s="1"/>
    </row>
    <row r="5244" spans="17:22" ht="12.75" x14ac:dyDescent="0.2">
      <c r="Q5244" s="1"/>
      <c r="R5244" s="1"/>
      <c r="S5244" s="1"/>
      <c r="T5244" s="1"/>
      <c r="U5244" s="1"/>
      <c r="V5244" s="1"/>
    </row>
    <row r="5245" spans="17:22" ht="12.75" x14ac:dyDescent="0.2">
      <c r="Q5245" s="1"/>
      <c r="R5245" s="1"/>
      <c r="S5245" s="1"/>
      <c r="T5245" s="1"/>
      <c r="U5245" s="1"/>
      <c r="V5245" s="1"/>
    </row>
    <row r="5246" spans="17:22" ht="12.75" x14ac:dyDescent="0.2">
      <c r="Q5246" s="1"/>
      <c r="R5246" s="1"/>
      <c r="S5246" s="1"/>
      <c r="T5246" s="1"/>
      <c r="U5246" s="1"/>
      <c r="V5246" s="1"/>
    </row>
    <row r="5247" spans="17:22" ht="12.75" x14ac:dyDescent="0.2">
      <c r="Q5247" s="1"/>
      <c r="R5247" s="1"/>
      <c r="S5247" s="1"/>
      <c r="T5247" s="1"/>
      <c r="U5247" s="1"/>
      <c r="V5247" s="1"/>
    </row>
    <row r="5248" spans="17:22" ht="12.75" x14ac:dyDescent="0.2">
      <c r="Q5248" s="1"/>
      <c r="R5248" s="1"/>
      <c r="S5248" s="1"/>
      <c r="T5248" s="1"/>
      <c r="U5248" s="1"/>
      <c r="V5248" s="1"/>
    </row>
    <row r="5249" spans="17:22" ht="12.75" x14ac:dyDescent="0.2">
      <c r="Q5249" s="1"/>
      <c r="R5249" s="1"/>
      <c r="S5249" s="1"/>
      <c r="T5249" s="1"/>
      <c r="U5249" s="1"/>
      <c r="V5249" s="1"/>
    </row>
    <row r="5250" spans="17:22" ht="12.75" x14ac:dyDescent="0.2">
      <c r="Q5250" s="1"/>
      <c r="R5250" s="1"/>
      <c r="S5250" s="1"/>
      <c r="T5250" s="1"/>
      <c r="U5250" s="1"/>
      <c r="V5250" s="1"/>
    </row>
    <row r="5251" spans="17:22" ht="12.75" x14ac:dyDescent="0.2">
      <c r="Q5251" s="1"/>
      <c r="R5251" s="1"/>
      <c r="S5251" s="1"/>
      <c r="T5251" s="1"/>
      <c r="U5251" s="1"/>
      <c r="V5251" s="1"/>
    </row>
    <row r="5252" spans="17:22" ht="12.75" x14ac:dyDescent="0.2">
      <c r="Q5252" s="1"/>
      <c r="R5252" s="1"/>
      <c r="S5252" s="1"/>
      <c r="T5252" s="1"/>
      <c r="U5252" s="1"/>
      <c r="V5252" s="1"/>
    </row>
    <row r="5253" spans="17:22" ht="12.75" x14ac:dyDescent="0.2">
      <c r="Q5253" s="1"/>
      <c r="R5253" s="1"/>
      <c r="S5253" s="1"/>
      <c r="T5253" s="1"/>
      <c r="U5253" s="1"/>
      <c r="V5253" s="1"/>
    </row>
    <row r="5254" spans="17:22" ht="12.75" x14ac:dyDescent="0.2">
      <c r="Q5254" s="1"/>
      <c r="R5254" s="1"/>
      <c r="S5254" s="1"/>
      <c r="T5254" s="1"/>
      <c r="U5254" s="1"/>
      <c r="V5254" s="1"/>
    </row>
    <row r="5255" spans="17:22" ht="12.75" x14ac:dyDescent="0.2">
      <c r="Q5255" s="1"/>
      <c r="R5255" s="1"/>
      <c r="S5255" s="1"/>
      <c r="T5255" s="1"/>
      <c r="U5255" s="1"/>
      <c r="V5255" s="1"/>
    </row>
    <row r="5256" spans="17:22" ht="12.75" x14ac:dyDescent="0.2">
      <c r="Q5256" s="1"/>
      <c r="R5256" s="1"/>
      <c r="S5256" s="1"/>
      <c r="T5256" s="1"/>
      <c r="U5256" s="1"/>
      <c r="V5256" s="1"/>
    </row>
    <row r="5257" spans="17:22" ht="12.75" x14ac:dyDescent="0.2">
      <c r="Q5257" s="1"/>
      <c r="R5257" s="1"/>
      <c r="S5257" s="1"/>
      <c r="T5257" s="1"/>
      <c r="U5257" s="1"/>
      <c r="V5257" s="1"/>
    </row>
    <row r="5258" spans="17:22" ht="12.75" x14ac:dyDescent="0.2">
      <c r="Q5258" s="1"/>
      <c r="R5258" s="1"/>
      <c r="S5258" s="1"/>
      <c r="T5258" s="1"/>
      <c r="U5258" s="1"/>
      <c r="V5258" s="1"/>
    </row>
    <row r="5259" spans="17:22" ht="12.75" x14ac:dyDescent="0.2">
      <c r="Q5259" s="1"/>
      <c r="R5259" s="1"/>
      <c r="S5259" s="1"/>
      <c r="T5259" s="1"/>
      <c r="U5259" s="1"/>
      <c r="V5259" s="1"/>
    </row>
    <row r="5260" spans="17:22" ht="12.75" x14ac:dyDescent="0.2">
      <c r="Q5260" s="1"/>
      <c r="R5260" s="1"/>
      <c r="S5260" s="1"/>
      <c r="T5260" s="1"/>
      <c r="U5260" s="1"/>
      <c r="V5260" s="1"/>
    </row>
    <row r="5261" spans="17:22" ht="12.75" x14ac:dyDescent="0.2">
      <c r="Q5261" s="1"/>
      <c r="R5261" s="1"/>
      <c r="S5261" s="1"/>
      <c r="T5261" s="1"/>
      <c r="U5261" s="1"/>
      <c r="V5261" s="1"/>
    </row>
    <row r="5262" spans="17:22" ht="12.75" x14ac:dyDescent="0.2">
      <c r="Q5262" s="1"/>
      <c r="R5262" s="1"/>
      <c r="S5262" s="1"/>
      <c r="T5262" s="1"/>
      <c r="U5262" s="1"/>
      <c r="V5262" s="1"/>
    </row>
    <row r="5263" spans="17:22" ht="12.75" x14ac:dyDescent="0.2">
      <c r="Q5263" s="1"/>
      <c r="R5263" s="1"/>
      <c r="S5263" s="1"/>
      <c r="T5263" s="1"/>
      <c r="U5263" s="1"/>
      <c r="V5263" s="1"/>
    </row>
    <row r="5264" spans="17:22" ht="12.75" x14ac:dyDescent="0.2">
      <c r="Q5264" s="1"/>
      <c r="R5264" s="1"/>
      <c r="S5264" s="1"/>
      <c r="T5264" s="1"/>
      <c r="U5264" s="1"/>
      <c r="V5264" s="1"/>
    </row>
    <row r="5265" spans="17:22" ht="12.75" x14ac:dyDescent="0.2">
      <c r="Q5265" s="1"/>
      <c r="R5265" s="1"/>
      <c r="S5265" s="1"/>
      <c r="T5265" s="1"/>
      <c r="U5265" s="1"/>
      <c r="V5265" s="1"/>
    </row>
    <row r="5266" spans="17:22" ht="12.75" x14ac:dyDescent="0.2">
      <c r="Q5266" s="1"/>
      <c r="R5266" s="1"/>
      <c r="S5266" s="1"/>
      <c r="T5266" s="1"/>
      <c r="U5266" s="1"/>
      <c r="V5266" s="1"/>
    </row>
    <row r="5267" spans="17:22" ht="12.75" x14ac:dyDescent="0.2">
      <c r="Q5267" s="1"/>
      <c r="R5267" s="1"/>
      <c r="S5267" s="1"/>
      <c r="T5267" s="1"/>
      <c r="U5267" s="1"/>
      <c r="V5267" s="1"/>
    </row>
    <row r="5268" spans="17:22" ht="12.75" x14ac:dyDescent="0.2">
      <c r="Q5268" s="1"/>
      <c r="R5268" s="1"/>
      <c r="S5268" s="1"/>
      <c r="T5268" s="1"/>
      <c r="U5268" s="1"/>
      <c r="V5268" s="1"/>
    </row>
    <row r="5269" spans="17:22" ht="12.75" x14ac:dyDescent="0.2">
      <c r="Q5269" s="1"/>
      <c r="R5269" s="1"/>
      <c r="S5269" s="1"/>
      <c r="T5269" s="1"/>
      <c r="U5269" s="1"/>
      <c r="V5269" s="1"/>
    </row>
    <row r="5270" spans="17:22" ht="12.75" x14ac:dyDescent="0.2">
      <c r="Q5270" s="1"/>
      <c r="R5270" s="1"/>
      <c r="S5270" s="1"/>
      <c r="T5270" s="1"/>
      <c r="U5270" s="1"/>
      <c r="V5270" s="1"/>
    </row>
    <row r="5271" spans="17:22" ht="12.75" x14ac:dyDescent="0.2">
      <c r="Q5271" s="1"/>
      <c r="R5271" s="1"/>
      <c r="S5271" s="1"/>
      <c r="T5271" s="1"/>
      <c r="U5271" s="1"/>
      <c r="V5271" s="1"/>
    </row>
    <row r="5272" spans="17:22" ht="12.75" x14ac:dyDescent="0.2">
      <c r="Q5272" s="1"/>
      <c r="R5272" s="1"/>
      <c r="S5272" s="1"/>
      <c r="T5272" s="1"/>
      <c r="U5272" s="1"/>
      <c r="V5272" s="1"/>
    </row>
    <row r="5273" spans="17:22" ht="12.75" x14ac:dyDescent="0.2">
      <c r="Q5273" s="1"/>
      <c r="R5273" s="1"/>
      <c r="S5273" s="1"/>
      <c r="T5273" s="1"/>
      <c r="U5273" s="1"/>
      <c r="V5273" s="1"/>
    </row>
    <row r="5274" spans="17:22" ht="12.75" x14ac:dyDescent="0.2">
      <c r="Q5274" s="1"/>
      <c r="R5274" s="1"/>
      <c r="S5274" s="1"/>
      <c r="T5274" s="1"/>
      <c r="U5274" s="1"/>
      <c r="V5274" s="1"/>
    </row>
    <row r="5275" spans="17:22" ht="12.75" x14ac:dyDescent="0.2">
      <c r="Q5275" s="1"/>
      <c r="R5275" s="1"/>
      <c r="S5275" s="1"/>
      <c r="T5275" s="1"/>
      <c r="U5275" s="1"/>
      <c r="V5275" s="1"/>
    </row>
    <row r="5276" spans="17:22" ht="12.75" x14ac:dyDescent="0.2">
      <c r="Q5276" s="1"/>
      <c r="R5276" s="1"/>
      <c r="S5276" s="1"/>
      <c r="T5276" s="1"/>
      <c r="U5276" s="1"/>
      <c r="V5276" s="1"/>
    </row>
    <row r="5277" spans="17:22" ht="12.75" x14ac:dyDescent="0.2">
      <c r="Q5277" s="1"/>
      <c r="R5277" s="1"/>
      <c r="S5277" s="1"/>
      <c r="T5277" s="1"/>
      <c r="U5277" s="1"/>
      <c r="V5277" s="1"/>
    </row>
    <row r="5278" spans="17:22" ht="12.75" x14ac:dyDescent="0.2">
      <c r="Q5278" s="1"/>
      <c r="R5278" s="1"/>
      <c r="S5278" s="1"/>
      <c r="T5278" s="1"/>
      <c r="U5278" s="1"/>
      <c r="V5278" s="1"/>
    </row>
    <row r="5279" spans="17:22" ht="12.75" x14ac:dyDescent="0.2">
      <c r="Q5279" s="1"/>
      <c r="R5279" s="1"/>
      <c r="S5279" s="1"/>
      <c r="T5279" s="1"/>
      <c r="U5279" s="1"/>
      <c r="V5279" s="1"/>
    </row>
    <row r="5280" spans="17:22" ht="12.75" x14ac:dyDescent="0.2">
      <c r="Q5280" s="1"/>
      <c r="R5280" s="1"/>
      <c r="S5280" s="1"/>
      <c r="T5280" s="1"/>
      <c r="U5280" s="1"/>
      <c r="V5280" s="1"/>
    </row>
    <row r="5281" spans="17:22" ht="12.75" x14ac:dyDescent="0.2">
      <c r="Q5281" s="1"/>
      <c r="R5281" s="1"/>
      <c r="S5281" s="1"/>
      <c r="T5281" s="1"/>
      <c r="U5281" s="1"/>
      <c r="V5281" s="1"/>
    </row>
    <row r="5282" spans="17:22" ht="12.75" x14ac:dyDescent="0.2">
      <c r="Q5282" s="1"/>
      <c r="R5282" s="1"/>
      <c r="S5282" s="1"/>
      <c r="T5282" s="1"/>
      <c r="U5282" s="1"/>
      <c r="V5282" s="1"/>
    </row>
    <row r="5283" spans="17:22" ht="12.75" x14ac:dyDescent="0.2">
      <c r="Q5283" s="1"/>
      <c r="R5283" s="1"/>
      <c r="S5283" s="1"/>
      <c r="T5283" s="1"/>
      <c r="U5283" s="1"/>
      <c r="V5283" s="1"/>
    </row>
    <row r="5284" spans="17:22" ht="12.75" x14ac:dyDescent="0.2">
      <c r="Q5284" s="1"/>
      <c r="R5284" s="1"/>
      <c r="S5284" s="1"/>
      <c r="T5284" s="1"/>
      <c r="U5284" s="1"/>
      <c r="V5284" s="1"/>
    </row>
    <row r="5285" spans="17:22" ht="12.75" x14ac:dyDescent="0.2">
      <c r="Q5285" s="1"/>
      <c r="R5285" s="1"/>
      <c r="S5285" s="1"/>
      <c r="T5285" s="1"/>
      <c r="U5285" s="1"/>
      <c r="V5285" s="1"/>
    </row>
    <row r="5286" spans="17:22" ht="12.75" x14ac:dyDescent="0.2">
      <c r="Q5286" s="1"/>
      <c r="R5286" s="1"/>
      <c r="S5286" s="1"/>
      <c r="T5286" s="1"/>
      <c r="U5286" s="1"/>
      <c r="V5286" s="1"/>
    </row>
    <row r="5287" spans="17:22" ht="12.75" x14ac:dyDescent="0.2">
      <c r="Q5287" s="1"/>
      <c r="R5287" s="1"/>
      <c r="S5287" s="1"/>
      <c r="T5287" s="1"/>
      <c r="U5287" s="1"/>
      <c r="V5287" s="1"/>
    </row>
    <row r="5288" spans="17:22" ht="12.75" x14ac:dyDescent="0.2">
      <c r="Q5288" s="1"/>
      <c r="R5288" s="1"/>
      <c r="S5288" s="1"/>
      <c r="T5288" s="1"/>
      <c r="U5288" s="1"/>
      <c r="V5288" s="1"/>
    </row>
    <row r="5289" spans="17:22" ht="12.75" x14ac:dyDescent="0.2">
      <c r="Q5289" s="1"/>
      <c r="R5289" s="1"/>
      <c r="S5289" s="1"/>
      <c r="T5289" s="1"/>
      <c r="U5289" s="1"/>
      <c r="V5289" s="1"/>
    </row>
    <row r="5290" spans="17:22" ht="12.75" x14ac:dyDescent="0.2">
      <c r="Q5290" s="1"/>
      <c r="R5290" s="1"/>
      <c r="S5290" s="1"/>
      <c r="T5290" s="1"/>
      <c r="U5290" s="1"/>
      <c r="V5290" s="1"/>
    </row>
    <row r="5291" spans="17:22" ht="12.75" x14ac:dyDescent="0.2">
      <c r="Q5291" s="1"/>
      <c r="R5291" s="1"/>
      <c r="S5291" s="1"/>
      <c r="T5291" s="1"/>
      <c r="U5291" s="1"/>
      <c r="V5291" s="1"/>
    </row>
    <row r="5292" spans="17:22" ht="12.75" x14ac:dyDescent="0.2">
      <c r="Q5292" s="1"/>
      <c r="R5292" s="1"/>
      <c r="S5292" s="1"/>
      <c r="T5292" s="1"/>
      <c r="U5292" s="1"/>
      <c r="V5292" s="1"/>
    </row>
    <row r="5293" spans="17:22" ht="12.75" x14ac:dyDescent="0.2">
      <c r="Q5293" s="1"/>
      <c r="R5293" s="1"/>
      <c r="S5293" s="1"/>
      <c r="T5293" s="1"/>
      <c r="U5293" s="1"/>
      <c r="V5293" s="1"/>
    </row>
    <row r="5294" spans="17:22" ht="12.75" x14ac:dyDescent="0.2">
      <c r="Q5294" s="1"/>
      <c r="R5294" s="1"/>
      <c r="S5294" s="1"/>
      <c r="T5294" s="1"/>
      <c r="U5294" s="1"/>
      <c r="V5294" s="1"/>
    </row>
    <row r="5295" spans="17:22" ht="12.75" x14ac:dyDescent="0.2">
      <c r="Q5295" s="1"/>
      <c r="R5295" s="1"/>
      <c r="S5295" s="1"/>
      <c r="T5295" s="1"/>
      <c r="U5295" s="1"/>
      <c r="V5295" s="1"/>
    </row>
    <row r="5296" spans="17:22" ht="12.75" x14ac:dyDescent="0.2">
      <c r="Q5296" s="1"/>
      <c r="R5296" s="1"/>
      <c r="S5296" s="1"/>
      <c r="T5296" s="1"/>
      <c r="U5296" s="1"/>
      <c r="V5296" s="1"/>
    </row>
    <row r="5297" spans="17:22" ht="12.75" x14ac:dyDescent="0.2">
      <c r="Q5297" s="1"/>
      <c r="R5297" s="1"/>
      <c r="S5297" s="1"/>
      <c r="T5297" s="1"/>
      <c r="U5297" s="1"/>
      <c r="V5297" s="1"/>
    </row>
    <row r="5298" spans="17:22" ht="12.75" x14ac:dyDescent="0.2">
      <c r="Q5298" s="1"/>
      <c r="R5298" s="1"/>
      <c r="S5298" s="1"/>
      <c r="T5298" s="1"/>
      <c r="U5298" s="1"/>
      <c r="V5298" s="1"/>
    </row>
    <row r="5299" spans="17:22" ht="12.75" x14ac:dyDescent="0.2">
      <c r="Q5299" s="1"/>
      <c r="R5299" s="1"/>
      <c r="S5299" s="1"/>
      <c r="T5299" s="1"/>
      <c r="U5299" s="1"/>
      <c r="V5299" s="1"/>
    </row>
    <row r="5300" spans="17:22" ht="12.75" x14ac:dyDescent="0.2">
      <c r="Q5300" s="1"/>
      <c r="R5300" s="1"/>
      <c r="S5300" s="1"/>
      <c r="T5300" s="1"/>
      <c r="U5300" s="1"/>
      <c r="V5300" s="1"/>
    </row>
    <row r="5301" spans="17:22" ht="12.75" x14ac:dyDescent="0.2">
      <c r="Q5301" s="1"/>
      <c r="R5301" s="1"/>
      <c r="S5301" s="1"/>
      <c r="T5301" s="1"/>
      <c r="U5301" s="1"/>
      <c r="V5301" s="1"/>
    </row>
    <row r="5302" spans="17:22" ht="12.75" x14ac:dyDescent="0.2">
      <c r="Q5302" s="1"/>
      <c r="R5302" s="1"/>
      <c r="S5302" s="1"/>
      <c r="T5302" s="1"/>
      <c r="U5302" s="1"/>
      <c r="V5302" s="1"/>
    </row>
    <row r="5303" spans="17:22" ht="12.75" x14ac:dyDescent="0.2">
      <c r="Q5303" s="1"/>
      <c r="R5303" s="1"/>
      <c r="S5303" s="1"/>
      <c r="T5303" s="1"/>
      <c r="U5303" s="1"/>
      <c r="V5303" s="1"/>
    </row>
    <row r="5304" spans="17:22" ht="12.75" x14ac:dyDescent="0.2">
      <c r="Q5304" s="1"/>
      <c r="R5304" s="1"/>
      <c r="S5304" s="1"/>
      <c r="T5304" s="1"/>
      <c r="U5304" s="1"/>
      <c r="V5304" s="1"/>
    </row>
    <row r="5305" spans="17:22" ht="12.75" x14ac:dyDescent="0.2">
      <c r="Q5305" s="1"/>
      <c r="R5305" s="1"/>
      <c r="S5305" s="1"/>
      <c r="T5305" s="1"/>
      <c r="U5305" s="1"/>
      <c r="V5305" s="1"/>
    </row>
    <row r="5306" spans="17:22" ht="12.75" x14ac:dyDescent="0.2">
      <c r="Q5306" s="1"/>
      <c r="R5306" s="1"/>
      <c r="S5306" s="1"/>
      <c r="T5306" s="1"/>
      <c r="U5306" s="1"/>
      <c r="V5306" s="1"/>
    </row>
    <row r="5307" spans="17:22" ht="12.75" x14ac:dyDescent="0.2">
      <c r="Q5307" s="1"/>
      <c r="R5307" s="1"/>
      <c r="S5307" s="1"/>
      <c r="T5307" s="1"/>
      <c r="U5307" s="1"/>
      <c r="V5307" s="1"/>
    </row>
    <row r="5308" spans="17:22" ht="12.75" x14ac:dyDescent="0.2">
      <c r="Q5308" s="1"/>
      <c r="R5308" s="1"/>
      <c r="S5308" s="1"/>
      <c r="T5308" s="1"/>
      <c r="U5308" s="1"/>
      <c r="V5308" s="1"/>
    </row>
    <row r="5309" spans="17:22" ht="12.75" x14ac:dyDescent="0.2">
      <c r="Q5309" s="1"/>
      <c r="R5309" s="1"/>
      <c r="S5309" s="1"/>
      <c r="T5309" s="1"/>
      <c r="U5309" s="1"/>
      <c r="V5309" s="1"/>
    </row>
    <row r="5310" spans="17:22" ht="12.75" x14ac:dyDescent="0.2">
      <c r="Q5310" s="1"/>
      <c r="R5310" s="1"/>
      <c r="S5310" s="1"/>
      <c r="T5310" s="1"/>
      <c r="U5310" s="1"/>
      <c r="V5310" s="1"/>
    </row>
    <row r="5311" spans="17:22" ht="12.75" x14ac:dyDescent="0.2">
      <c r="Q5311" s="1"/>
      <c r="R5311" s="1"/>
      <c r="S5311" s="1"/>
      <c r="T5311" s="1"/>
      <c r="U5311" s="1"/>
      <c r="V5311" s="1"/>
    </row>
    <row r="5312" spans="17:22" ht="12.75" x14ac:dyDescent="0.2">
      <c r="Q5312" s="1"/>
      <c r="R5312" s="1"/>
      <c r="S5312" s="1"/>
      <c r="T5312" s="1"/>
      <c r="U5312" s="1"/>
      <c r="V5312" s="1"/>
    </row>
    <row r="5313" spans="17:22" ht="12.75" x14ac:dyDescent="0.2">
      <c r="Q5313" s="1"/>
      <c r="R5313" s="1"/>
      <c r="S5313" s="1"/>
      <c r="T5313" s="1"/>
      <c r="U5313" s="1"/>
      <c r="V5313" s="1"/>
    </row>
    <row r="5314" spans="17:22" ht="12.75" x14ac:dyDescent="0.2">
      <c r="Q5314" s="1"/>
      <c r="R5314" s="1"/>
      <c r="S5314" s="1"/>
      <c r="T5314" s="1"/>
      <c r="U5314" s="1"/>
      <c r="V5314" s="1"/>
    </row>
    <row r="5315" spans="17:22" ht="12.75" x14ac:dyDescent="0.2">
      <c r="Q5315" s="1"/>
      <c r="R5315" s="1"/>
      <c r="S5315" s="1"/>
      <c r="T5315" s="1"/>
      <c r="U5315" s="1"/>
      <c r="V5315" s="1"/>
    </row>
    <row r="5316" spans="17:22" ht="12.75" x14ac:dyDescent="0.2">
      <c r="Q5316" s="1"/>
      <c r="R5316" s="1"/>
      <c r="S5316" s="1"/>
      <c r="T5316" s="1"/>
      <c r="U5316" s="1"/>
      <c r="V5316" s="1"/>
    </row>
    <row r="5317" spans="17:22" ht="12.75" x14ac:dyDescent="0.2">
      <c r="Q5317" s="1"/>
      <c r="R5317" s="1"/>
      <c r="S5317" s="1"/>
      <c r="T5317" s="1"/>
      <c r="U5317" s="1"/>
      <c r="V5317" s="1"/>
    </row>
    <row r="5318" spans="17:22" ht="12.75" x14ac:dyDescent="0.2">
      <c r="Q5318" s="1"/>
      <c r="R5318" s="1"/>
      <c r="S5318" s="1"/>
      <c r="T5318" s="1"/>
      <c r="U5318" s="1"/>
      <c r="V5318" s="1"/>
    </row>
    <row r="5319" spans="17:22" ht="12.75" x14ac:dyDescent="0.2">
      <c r="Q5319" s="1"/>
      <c r="R5319" s="1"/>
      <c r="S5319" s="1"/>
      <c r="T5319" s="1"/>
      <c r="U5319" s="1"/>
      <c r="V5319" s="1"/>
    </row>
    <row r="5320" spans="17:22" ht="12.75" x14ac:dyDescent="0.2">
      <c r="Q5320" s="1"/>
      <c r="R5320" s="1"/>
      <c r="S5320" s="1"/>
      <c r="T5320" s="1"/>
      <c r="U5320" s="1"/>
      <c r="V5320" s="1"/>
    </row>
    <row r="5321" spans="17:22" ht="12.75" x14ac:dyDescent="0.2">
      <c r="Q5321" s="1"/>
      <c r="R5321" s="1"/>
      <c r="S5321" s="1"/>
      <c r="T5321" s="1"/>
      <c r="U5321" s="1"/>
      <c r="V5321" s="1"/>
    </row>
    <row r="5322" spans="17:22" ht="12.75" x14ac:dyDescent="0.2">
      <c r="Q5322" s="1"/>
      <c r="R5322" s="1"/>
      <c r="S5322" s="1"/>
      <c r="T5322" s="1"/>
      <c r="U5322" s="1"/>
      <c r="V5322" s="1"/>
    </row>
    <row r="5323" spans="17:22" ht="12.75" x14ac:dyDescent="0.2">
      <c r="Q5323" s="1"/>
      <c r="R5323" s="1"/>
      <c r="S5323" s="1"/>
      <c r="T5323" s="1"/>
      <c r="U5323" s="1"/>
      <c r="V5323" s="1"/>
    </row>
    <row r="5324" spans="17:22" ht="12.75" x14ac:dyDescent="0.2">
      <c r="Q5324" s="1"/>
      <c r="R5324" s="1"/>
      <c r="S5324" s="1"/>
      <c r="T5324" s="1"/>
      <c r="U5324" s="1"/>
      <c r="V5324" s="1"/>
    </row>
    <row r="5325" spans="17:22" ht="12.75" x14ac:dyDescent="0.2">
      <c r="Q5325" s="1"/>
      <c r="R5325" s="1"/>
      <c r="S5325" s="1"/>
      <c r="T5325" s="1"/>
      <c r="U5325" s="1"/>
      <c r="V5325" s="1"/>
    </row>
    <row r="5326" spans="17:22" ht="12.75" x14ac:dyDescent="0.2">
      <c r="Q5326" s="1"/>
      <c r="R5326" s="1"/>
      <c r="S5326" s="1"/>
      <c r="T5326" s="1"/>
      <c r="U5326" s="1"/>
      <c r="V5326" s="1"/>
    </row>
    <row r="5327" spans="17:22" ht="12.75" x14ac:dyDescent="0.2">
      <c r="Q5327" s="1"/>
      <c r="R5327" s="1"/>
      <c r="S5327" s="1"/>
      <c r="T5327" s="1"/>
      <c r="U5327" s="1"/>
      <c r="V5327" s="1"/>
    </row>
    <row r="5328" spans="17:22" ht="12.75" x14ac:dyDescent="0.2">
      <c r="Q5328" s="1"/>
      <c r="R5328" s="1"/>
      <c r="S5328" s="1"/>
      <c r="T5328" s="1"/>
      <c r="U5328" s="1"/>
      <c r="V5328" s="1"/>
    </row>
    <row r="5329" spans="17:22" ht="12.75" x14ac:dyDescent="0.2">
      <c r="Q5329" s="1"/>
      <c r="R5329" s="1"/>
      <c r="S5329" s="1"/>
      <c r="T5329" s="1"/>
      <c r="U5329" s="1"/>
      <c r="V5329" s="1"/>
    </row>
    <row r="5330" spans="17:22" ht="12.75" x14ac:dyDescent="0.2">
      <c r="Q5330" s="1"/>
      <c r="R5330" s="1"/>
      <c r="S5330" s="1"/>
      <c r="T5330" s="1"/>
      <c r="U5330" s="1"/>
      <c r="V5330" s="1"/>
    </row>
    <row r="5331" spans="17:22" ht="12.75" x14ac:dyDescent="0.2">
      <c r="Q5331" s="1"/>
      <c r="R5331" s="1"/>
      <c r="S5331" s="1"/>
      <c r="T5331" s="1"/>
      <c r="U5331" s="1"/>
      <c r="V5331" s="1"/>
    </row>
    <row r="5332" spans="17:22" ht="12.75" x14ac:dyDescent="0.2">
      <c r="Q5332" s="1"/>
      <c r="R5332" s="1"/>
      <c r="S5332" s="1"/>
      <c r="T5332" s="1"/>
      <c r="U5332" s="1"/>
      <c r="V5332" s="1"/>
    </row>
    <row r="5333" spans="17:22" ht="12.75" x14ac:dyDescent="0.2">
      <c r="Q5333" s="1"/>
      <c r="R5333" s="1"/>
      <c r="S5333" s="1"/>
      <c r="T5333" s="1"/>
      <c r="U5333" s="1"/>
      <c r="V5333" s="1"/>
    </row>
    <row r="5334" spans="17:22" ht="12.75" x14ac:dyDescent="0.2">
      <c r="Q5334" s="1"/>
      <c r="R5334" s="1"/>
      <c r="S5334" s="1"/>
      <c r="T5334" s="1"/>
      <c r="U5334" s="1"/>
      <c r="V5334" s="1"/>
    </row>
    <row r="5335" spans="17:22" ht="12.75" x14ac:dyDescent="0.2">
      <c r="Q5335" s="1"/>
      <c r="R5335" s="1"/>
      <c r="S5335" s="1"/>
      <c r="T5335" s="1"/>
      <c r="U5335" s="1"/>
      <c r="V5335" s="1"/>
    </row>
    <row r="5336" spans="17:22" ht="12.75" x14ac:dyDescent="0.2">
      <c r="Q5336" s="1"/>
      <c r="R5336" s="1"/>
      <c r="S5336" s="1"/>
      <c r="T5336" s="1"/>
      <c r="U5336" s="1"/>
      <c r="V5336" s="1"/>
    </row>
    <row r="5337" spans="17:22" ht="12.75" x14ac:dyDescent="0.2">
      <c r="Q5337" s="1"/>
      <c r="R5337" s="1"/>
      <c r="S5337" s="1"/>
      <c r="T5337" s="1"/>
      <c r="U5337" s="1"/>
      <c r="V5337" s="1"/>
    </row>
    <row r="5338" spans="17:22" ht="12.75" x14ac:dyDescent="0.2">
      <c r="Q5338" s="1"/>
      <c r="R5338" s="1"/>
      <c r="S5338" s="1"/>
      <c r="T5338" s="1"/>
      <c r="U5338" s="1"/>
      <c r="V5338" s="1"/>
    </row>
    <row r="5339" spans="17:22" ht="12.75" x14ac:dyDescent="0.2">
      <c r="Q5339" s="1"/>
      <c r="R5339" s="1"/>
      <c r="S5339" s="1"/>
      <c r="T5339" s="1"/>
      <c r="U5339" s="1"/>
      <c r="V5339" s="1"/>
    </row>
    <row r="5340" spans="17:22" ht="12.75" x14ac:dyDescent="0.2">
      <c r="Q5340" s="1"/>
      <c r="R5340" s="1"/>
      <c r="S5340" s="1"/>
      <c r="T5340" s="1"/>
      <c r="U5340" s="1"/>
      <c r="V5340" s="1"/>
    </row>
    <row r="5341" spans="17:22" ht="12.75" x14ac:dyDescent="0.2">
      <c r="Q5341" s="1"/>
      <c r="R5341" s="1"/>
      <c r="S5341" s="1"/>
      <c r="T5341" s="1"/>
      <c r="U5341" s="1"/>
      <c r="V5341" s="1"/>
    </row>
    <row r="5342" spans="17:22" ht="12.75" x14ac:dyDescent="0.2">
      <c r="Q5342" s="1"/>
      <c r="R5342" s="1"/>
      <c r="S5342" s="1"/>
      <c r="T5342" s="1"/>
      <c r="U5342" s="1"/>
      <c r="V5342" s="1"/>
    </row>
    <row r="5343" spans="17:22" ht="12.75" x14ac:dyDescent="0.2">
      <c r="Q5343" s="1"/>
      <c r="R5343" s="1"/>
      <c r="S5343" s="1"/>
      <c r="T5343" s="1"/>
      <c r="U5343" s="1"/>
      <c r="V5343" s="1"/>
    </row>
    <row r="5344" spans="17:22" ht="12.75" x14ac:dyDescent="0.2">
      <c r="Q5344" s="1"/>
      <c r="R5344" s="1"/>
      <c r="S5344" s="1"/>
      <c r="T5344" s="1"/>
      <c r="U5344" s="1"/>
      <c r="V5344" s="1"/>
    </row>
    <row r="5345" spans="17:22" ht="12.75" x14ac:dyDescent="0.2">
      <c r="Q5345" s="1"/>
      <c r="R5345" s="1"/>
      <c r="S5345" s="1"/>
      <c r="T5345" s="1"/>
      <c r="U5345" s="1"/>
      <c r="V5345" s="1"/>
    </row>
    <row r="5346" spans="17:22" ht="12.75" x14ac:dyDescent="0.2">
      <c r="Q5346" s="1"/>
      <c r="R5346" s="1"/>
      <c r="S5346" s="1"/>
      <c r="T5346" s="1"/>
      <c r="U5346" s="1"/>
      <c r="V5346" s="1"/>
    </row>
    <row r="5347" spans="17:22" ht="12.75" x14ac:dyDescent="0.2">
      <c r="Q5347" s="1"/>
      <c r="R5347" s="1"/>
      <c r="S5347" s="1"/>
      <c r="T5347" s="1"/>
      <c r="U5347" s="1"/>
      <c r="V5347" s="1"/>
    </row>
    <row r="5348" spans="17:22" ht="12.75" x14ac:dyDescent="0.2">
      <c r="Q5348" s="1"/>
      <c r="R5348" s="1"/>
      <c r="S5348" s="1"/>
      <c r="T5348" s="1"/>
      <c r="U5348" s="1"/>
      <c r="V5348" s="1"/>
    </row>
    <row r="5349" spans="17:22" ht="12.75" x14ac:dyDescent="0.2">
      <c r="Q5349" s="1"/>
      <c r="R5349" s="1"/>
      <c r="S5349" s="1"/>
      <c r="T5349" s="1"/>
      <c r="U5349" s="1"/>
      <c r="V5349" s="1"/>
    </row>
    <row r="5350" spans="17:22" ht="12.75" x14ac:dyDescent="0.2">
      <c r="Q5350" s="1"/>
      <c r="R5350" s="1"/>
      <c r="S5350" s="1"/>
      <c r="T5350" s="1"/>
      <c r="U5350" s="1"/>
      <c r="V5350" s="1"/>
    </row>
    <row r="5351" spans="17:22" ht="12.75" x14ac:dyDescent="0.2">
      <c r="Q5351" s="1"/>
      <c r="R5351" s="1"/>
      <c r="S5351" s="1"/>
      <c r="T5351" s="1"/>
      <c r="U5351" s="1"/>
      <c r="V5351" s="1"/>
    </row>
    <row r="5352" spans="17:22" ht="12.75" x14ac:dyDescent="0.2">
      <c r="Q5352" s="1"/>
      <c r="R5352" s="1"/>
      <c r="S5352" s="1"/>
      <c r="T5352" s="1"/>
      <c r="U5352" s="1"/>
      <c r="V5352" s="1"/>
    </row>
    <row r="5353" spans="17:22" ht="12.75" x14ac:dyDescent="0.2">
      <c r="Q5353" s="1"/>
      <c r="R5353" s="1"/>
      <c r="S5353" s="1"/>
      <c r="T5353" s="1"/>
      <c r="U5353" s="1"/>
      <c r="V5353" s="1"/>
    </row>
    <row r="5354" spans="17:22" ht="12.75" x14ac:dyDescent="0.2">
      <c r="Q5354" s="1"/>
      <c r="R5354" s="1"/>
      <c r="S5354" s="1"/>
      <c r="T5354" s="1"/>
      <c r="U5354" s="1"/>
      <c r="V5354" s="1"/>
    </row>
    <row r="5355" spans="17:22" ht="12.75" x14ac:dyDescent="0.2">
      <c r="Q5355" s="1"/>
      <c r="R5355" s="1"/>
      <c r="S5355" s="1"/>
      <c r="T5355" s="1"/>
      <c r="U5355" s="1"/>
      <c r="V5355" s="1"/>
    </row>
    <row r="5356" spans="17:22" ht="12.75" x14ac:dyDescent="0.2">
      <c r="Q5356" s="1"/>
      <c r="R5356" s="1"/>
      <c r="S5356" s="1"/>
      <c r="T5356" s="1"/>
      <c r="U5356" s="1"/>
      <c r="V5356" s="1"/>
    </row>
    <row r="5357" spans="17:22" ht="12.75" x14ac:dyDescent="0.2">
      <c r="Q5357" s="1"/>
      <c r="R5357" s="1"/>
      <c r="S5357" s="1"/>
      <c r="T5357" s="1"/>
      <c r="U5357" s="1"/>
      <c r="V5357" s="1"/>
    </row>
    <row r="5358" spans="17:22" ht="12.75" x14ac:dyDescent="0.2">
      <c r="Q5358" s="1"/>
      <c r="R5358" s="1"/>
      <c r="S5358" s="1"/>
      <c r="T5358" s="1"/>
      <c r="U5358" s="1"/>
      <c r="V5358" s="1"/>
    </row>
    <row r="5359" spans="17:22" ht="12.75" x14ac:dyDescent="0.2">
      <c r="Q5359" s="1"/>
      <c r="R5359" s="1"/>
      <c r="S5359" s="1"/>
      <c r="T5359" s="1"/>
      <c r="U5359" s="1"/>
      <c r="V5359" s="1"/>
    </row>
    <row r="5360" spans="17:22" ht="12.75" x14ac:dyDescent="0.2">
      <c r="Q5360" s="1"/>
      <c r="R5360" s="1"/>
      <c r="S5360" s="1"/>
      <c r="T5360" s="1"/>
      <c r="U5360" s="1"/>
      <c r="V5360" s="1"/>
    </row>
    <row r="5361" spans="17:22" ht="12.75" x14ac:dyDescent="0.2">
      <c r="Q5361" s="1"/>
      <c r="R5361" s="1"/>
      <c r="S5361" s="1"/>
      <c r="T5361" s="1"/>
      <c r="U5361" s="1"/>
      <c r="V5361" s="1"/>
    </row>
    <row r="5362" spans="17:22" ht="12.75" x14ac:dyDescent="0.2">
      <c r="Q5362" s="1"/>
      <c r="R5362" s="1"/>
      <c r="S5362" s="1"/>
      <c r="T5362" s="1"/>
      <c r="U5362" s="1"/>
      <c r="V5362" s="1"/>
    </row>
    <row r="5363" spans="17:22" ht="12.75" x14ac:dyDescent="0.2">
      <c r="Q5363" s="1"/>
      <c r="R5363" s="1"/>
      <c r="S5363" s="1"/>
      <c r="T5363" s="1"/>
      <c r="U5363" s="1"/>
      <c r="V5363" s="1"/>
    </row>
    <row r="5364" spans="17:22" ht="12.75" x14ac:dyDescent="0.2">
      <c r="Q5364" s="1"/>
      <c r="R5364" s="1"/>
      <c r="S5364" s="1"/>
      <c r="T5364" s="1"/>
      <c r="U5364" s="1"/>
      <c r="V5364" s="1"/>
    </row>
    <row r="5365" spans="17:22" ht="12.75" x14ac:dyDescent="0.2">
      <c r="Q5365" s="1"/>
      <c r="R5365" s="1"/>
      <c r="S5365" s="1"/>
      <c r="T5365" s="1"/>
      <c r="U5365" s="1"/>
      <c r="V5365" s="1"/>
    </row>
    <row r="5366" spans="17:22" ht="12.75" x14ac:dyDescent="0.2">
      <c r="Q5366" s="1"/>
      <c r="R5366" s="1"/>
      <c r="S5366" s="1"/>
      <c r="T5366" s="1"/>
      <c r="U5366" s="1"/>
      <c r="V5366" s="1"/>
    </row>
    <row r="5367" spans="17:22" ht="12.75" x14ac:dyDescent="0.2">
      <c r="Q5367" s="1"/>
      <c r="R5367" s="1"/>
      <c r="S5367" s="1"/>
      <c r="T5367" s="1"/>
      <c r="U5367" s="1"/>
      <c r="V5367" s="1"/>
    </row>
    <row r="5368" spans="17:22" ht="12.75" x14ac:dyDescent="0.2">
      <c r="Q5368" s="1"/>
      <c r="R5368" s="1"/>
      <c r="S5368" s="1"/>
      <c r="T5368" s="1"/>
      <c r="U5368" s="1"/>
      <c r="V5368" s="1"/>
    </row>
    <row r="5369" spans="17:22" ht="12.75" x14ac:dyDescent="0.2">
      <c r="Q5369" s="1"/>
      <c r="R5369" s="1"/>
      <c r="S5369" s="1"/>
      <c r="T5369" s="1"/>
      <c r="U5369" s="1"/>
      <c r="V5369" s="1"/>
    </row>
    <row r="5370" spans="17:22" ht="12.75" x14ac:dyDescent="0.2">
      <c r="Q5370" s="1"/>
      <c r="R5370" s="1"/>
      <c r="S5370" s="1"/>
      <c r="T5370" s="1"/>
      <c r="U5370" s="1"/>
      <c r="V5370" s="1"/>
    </row>
    <row r="5371" spans="17:22" ht="12.75" x14ac:dyDescent="0.2">
      <c r="Q5371" s="1"/>
      <c r="R5371" s="1"/>
      <c r="S5371" s="1"/>
      <c r="T5371" s="1"/>
      <c r="U5371" s="1"/>
      <c r="V5371" s="1"/>
    </row>
    <row r="5372" spans="17:22" ht="12.75" x14ac:dyDescent="0.2">
      <c r="Q5372" s="1"/>
      <c r="R5372" s="1"/>
      <c r="S5372" s="1"/>
      <c r="T5372" s="1"/>
      <c r="U5372" s="1"/>
      <c r="V5372" s="1"/>
    </row>
    <row r="5373" spans="17:22" ht="12.75" x14ac:dyDescent="0.2">
      <c r="Q5373" s="1"/>
      <c r="R5373" s="1"/>
      <c r="S5373" s="1"/>
      <c r="T5373" s="1"/>
      <c r="U5373" s="1"/>
      <c r="V5373" s="1"/>
    </row>
    <row r="5374" spans="17:22" ht="12.75" x14ac:dyDescent="0.2">
      <c r="Q5374" s="1"/>
      <c r="R5374" s="1"/>
      <c r="S5374" s="1"/>
      <c r="T5374" s="1"/>
      <c r="U5374" s="1"/>
      <c r="V5374" s="1"/>
    </row>
    <row r="5375" spans="17:22" ht="12.75" x14ac:dyDescent="0.2">
      <c r="Q5375" s="1"/>
      <c r="R5375" s="1"/>
      <c r="S5375" s="1"/>
      <c r="T5375" s="1"/>
      <c r="U5375" s="1"/>
      <c r="V5375" s="1"/>
    </row>
    <row r="5376" spans="17:22" ht="12.75" x14ac:dyDescent="0.2">
      <c r="Q5376" s="1"/>
      <c r="R5376" s="1"/>
      <c r="S5376" s="1"/>
      <c r="T5376" s="1"/>
      <c r="U5376" s="1"/>
      <c r="V5376" s="1"/>
    </row>
    <row r="5377" spans="17:22" ht="12.75" x14ac:dyDescent="0.2">
      <c r="Q5377" s="1"/>
      <c r="R5377" s="1"/>
      <c r="S5377" s="1"/>
      <c r="T5377" s="1"/>
      <c r="U5377" s="1"/>
      <c r="V5377" s="1"/>
    </row>
    <row r="5378" spans="17:22" ht="12.75" x14ac:dyDescent="0.2">
      <c r="Q5378" s="1"/>
      <c r="R5378" s="1"/>
      <c r="S5378" s="1"/>
      <c r="T5378" s="1"/>
      <c r="U5378" s="1"/>
      <c r="V5378" s="1"/>
    </row>
    <row r="5379" spans="17:22" ht="12.75" x14ac:dyDescent="0.2">
      <c r="Q5379" s="1"/>
      <c r="R5379" s="1"/>
      <c r="S5379" s="1"/>
      <c r="T5379" s="1"/>
      <c r="U5379" s="1"/>
      <c r="V5379" s="1"/>
    </row>
    <row r="5380" spans="17:22" ht="12.75" x14ac:dyDescent="0.2">
      <c r="Q5380" s="1"/>
      <c r="R5380" s="1"/>
      <c r="S5380" s="1"/>
      <c r="T5380" s="1"/>
      <c r="U5380" s="1"/>
      <c r="V5380" s="1"/>
    </row>
    <row r="5381" spans="17:22" ht="12.75" x14ac:dyDescent="0.2">
      <c r="Q5381" s="1"/>
      <c r="R5381" s="1"/>
      <c r="S5381" s="1"/>
      <c r="T5381" s="1"/>
      <c r="U5381" s="1"/>
      <c r="V5381" s="1"/>
    </row>
    <row r="5382" spans="17:22" ht="12.75" x14ac:dyDescent="0.2">
      <c r="Q5382" s="1"/>
      <c r="R5382" s="1"/>
      <c r="S5382" s="1"/>
      <c r="T5382" s="1"/>
      <c r="U5382" s="1"/>
      <c r="V5382" s="1"/>
    </row>
    <row r="5383" spans="17:22" ht="12.75" x14ac:dyDescent="0.2">
      <c r="Q5383" s="1"/>
      <c r="R5383" s="1"/>
      <c r="S5383" s="1"/>
      <c r="T5383" s="1"/>
      <c r="U5383" s="1"/>
      <c r="V5383" s="1"/>
    </row>
    <row r="5384" spans="17:22" ht="12.75" x14ac:dyDescent="0.2">
      <c r="Q5384" s="1"/>
      <c r="R5384" s="1"/>
      <c r="S5384" s="1"/>
      <c r="T5384" s="1"/>
      <c r="U5384" s="1"/>
      <c r="V5384" s="1"/>
    </row>
    <row r="5385" spans="17:22" ht="12.75" x14ac:dyDescent="0.2">
      <c r="Q5385" s="1"/>
      <c r="R5385" s="1"/>
      <c r="S5385" s="1"/>
      <c r="T5385" s="1"/>
      <c r="U5385" s="1"/>
      <c r="V5385" s="1"/>
    </row>
    <row r="5386" spans="17:22" ht="12.75" x14ac:dyDescent="0.2">
      <c r="Q5386" s="1"/>
      <c r="R5386" s="1"/>
      <c r="S5386" s="1"/>
      <c r="T5386" s="1"/>
      <c r="U5386" s="1"/>
      <c r="V5386" s="1"/>
    </row>
    <row r="5387" spans="17:22" ht="12.75" x14ac:dyDescent="0.2">
      <c r="Q5387" s="1"/>
      <c r="R5387" s="1"/>
      <c r="S5387" s="1"/>
      <c r="T5387" s="1"/>
      <c r="U5387" s="1"/>
      <c r="V5387" s="1"/>
    </row>
    <row r="5388" spans="17:22" ht="12.75" x14ac:dyDescent="0.2">
      <c r="Q5388" s="1"/>
      <c r="R5388" s="1"/>
      <c r="S5388" s="1"/>
      <c r="T5388" s="1"/>
      <c r="U5388" s="1"/>
      <c r="V5388" s="1"/>
    </row>
    <row r="5389" spans="17:22" ht="12.75" x14ac:dyDescent="0.2">
      <c r="Q5389" s="1"/>
      <c r="R5389" s="1"/>
      <c r="S5389" s="1"/>
      <c r="T5389" s="1"/>
      <c r="U5389" s="1"/>
      <c r="V5389" s="1"/>
    </row>
    <row r="5390" spans="17:22" ht="12.75" x14ac:dyDescent="0.2">
      <c r="Q5390" s="1"/>
      <c r="R5390" s="1"/>
      <c r="S5390" s="1"/>
      <c r="T5390" s="1"/>
      <c r="U5390" s="1"/>
      <c r="V5390" s="1"/>
    </row>
    <row r="5391" spans="17:22" ht="12.75" x14ac:dyDescent="0.2">
      <c r="Q5391" s="1"/>
      <c r="R5391" s="1"/>
      <c r="S5391" s="1"/>
      <c r="T5391" s="1"/>
      <c r="U5391" s="1"/>
      <c r="V5391" s="1"/>
    </row>
    <row r="5392" spans="17:22" ht="12.75" x14ac:dyDescent="0.2">
      <c r="Q5392" s="1"/>
      <c r="R5392" s="1"/>
      <c r="S5392" s="1"/>
      <c r="T5392" s="1"/>
      <c r="U5392" s="1"/>
      <c r="V5392" s="1"/>
    </row>
    <row r="5393" spans="17:22" ht="12.75" x14ac:dyDescent="0.2">
      <c r="Q5393" s="1"/>
      <c r="R5393" s="1"/>
      <c r="S5393" s="1"/>
      <c r="T5393" s="1"/>
      <c r="U5393" s="1"/>
      <c r="V5393" s="1"/>
    </row>
    <row r="5394" spans="17:22" ht="12.75" x14ac:dyDescent="0.2">
      <c r="Q5394" s="1"/>
      <c r="R5394" s="1"/>
      <c r="S5394" s="1"/>
      <c r="T5394" s="1"/>
      <c r="U5394" s="1"/>
      <c r="V5394" s="1"/>
    </row>
    <row r="5395" spans="17:22" ht="12.75" x14ac:dyDescent="0.2">
      <c r="Q5395" s="1"/>
      <c r="R5395" s="1"/>
      <c r="S5395" s="1"/>
      <c r="T5395" s="1"/>
      <c r="U5395" s="1"/>
      <c r="V5395" s="1"/>
    </row>
    <row r="5396" spans="17:22" ht="12.75" x14ac:dyDescent="0.2">
      <c r="Q5396" s="1"/>
      <c r="R5396" s="1"/>
      <c r="S5396" s="1"/>
      <c r="T5396" s="1"/>
      <c r="U5396" s="1"/>
      <c r="V5396" s="1"/>
    </row>
    <row r="5397" spans="17:22" ht="12.75" x14ac:dyDescent="0.2">
      <c r="Q5397" s="1"/>
      <c r="R5397" s="1"/>
      <c r="S5397" s="1"/>
      <c r="T5397" s="1"/>
      <c r="U5397" s="1"/>
      <c r="V5397" s="1"/>
    </row>
    <row r="5398" spans="17:22" ht="12.75" x14ac:dyDescent="0.2">
      <c r="Q5398" s="1"/>
      <c r="R5398" s="1"/>
      <c r="S5398" s="1"/>
      <c r="T5398" s="1"/>
      <c r="U5398" s="1"/>
      <c r="V5398" s="1"/>
    </row>
    <row r="5399" spans="17:22" ht="12.75" x14ac:dyDescent="0.2">
      <c r="Q5399" s="1"/>
      <c r="R5399" s="1"/>
      <c r="S5399" s="1"/>
      <c r="T5399" s="1"/>
      <c r="U5399" s="1"/>
      <c r="V5399" s="1"/>
    </row>
    <row r="5400" spans="17:22" ht="12.75" x14ac:dyDescent="0.2">
      <c r="Q5400" s="1"/>
      <c r="R5400" s="1"/>
      <c r="S5400" s="1"/>
      <c r="T5400" s="1"/>
      <c r="U5400" s="1"/>
      <c r="V5400" s="1"/>
    </row>
    <row r="5401" spans="17:22" ht="12.75" x14ac:dyDescent="0.2">
      <c r="Q5401" s="1"/>
      <c r="R5401" s="1"/>
      <c r="S5401" s="1"/>
      <c r="T5401" s="1"/>
      <c r="U5401" s="1"/>
      <c r="V5401" s="1"/>
    </row>
    <row r="5402" spans="17:22" ht="12.75" x14ac:dyDescent="0.2">
      <c r="Q5402" s="1"/>
      <c r="R5402" s="1"/>
      <c r="S5402" s="1"/>
      <c r="T5402" s="1"/>
      <c r="U5402" s="1"/>
      <c r="V5402" s="1"/>
    </row>
    <row r="5403" spans="17:22" ht="12.75" x14ac:dyDescent="0.2">
      <c r="Q5403" s="1"/>
      <c r="R5403" s="1"/>
      <c r="S5403" s="1"/>
      <c r="T5403" s="1"/>
      <c r="U5403" s="1"/>
      <c r="V5403" s="1"/>
    </row>
    <row r="5404" spans="17:22" ht="12.75" x14ac:dyDescent="0.2">
      <c r="Q5404" s="1"/>
      <c r="R5404" s="1"/>
      <c r="S5404" s="1"/>
      <c r="T5404" s="1"/>
      <c r="U5404" s="1"/>
      <c r="V5404" s="1"/>
    </row>
    <row r="5405" spans="17:22" ht="12.75" x14ac:dyDescent="0.2">
      <c r="Q5405" s="1"/>
      <c r="R5405" s="1"/>
      <c r="S5405" s="1"/>
      <c r="T5405" s="1"/>
      <c r="U5405" s="1"/>
      <c r="V5405" s="1"/>
    </row>
    <row r="5406" spans="17:22" ht="12.75" x14ac:dyDescent="0.2">
      <c r="Q5406" s="1"/>
      <c r="R5406" s="1"/>
      <c r="S5406" s="1"/>
      <c r="T5406" s="1"/>
      <c r="U5406" s="1"/>
      <c r="V5406" s="1"/>
    </row>
    <row r="5407" spans="17:22" ht="12.75" x14ac:dyDescent="0.2">
      <c r="Q5407" s="1"/>
      <c r="R5407" s="1"/>
      <c r="S5407" s="1"/>
      <c r="T5407" s="1"/>
      <c r="U5407" s="1"/>
      <c r="V5407" s="1"/>
    </row>
    <row r="5408" spans="17:22" ht="12.75" x14ac:dyDescent="0.2">
      <c r="Q5408" s="1"/>
      <c r="R5408" s="1"/>
      <c r="S5408" s="1"/>
      <c r="T5408" s="1"/>
      <c r="U5408" s="1"/>
      <c r="V5408" s="1"/>
    </row>
    <row r="5409" spans="17:22" ht="12.75" x14ac:dyDescent="0.2">
      <c r="Q5409" s="1"/>
      <c r="R5409" s="1"/>
      <c r="S5409" s="1"/>
      <c r="T5409" s="1"/>
      <c r="U5409" s="1"/>
      <c r="V5409" s="1"/>
    </row>
    <row r="5410" spans="17:22" ht="12.75" x14ac:dyDescent="0.2">
      <c r="Q5410" s="1"/>
      <c r="R5410" s="1"/>
      <c r="S5410" s="1"/>
      <c r="T5410" s="1"/>
      <c r="U5410" s="1"/>
      <c r="V5410" s="1"/>
    </row>
    <row r="5411" spans="17:22" ht="12.75" x14ac:dyDescent="0.2">
      <c r="Q5411" s="1"/>
      <c r="R5411" s="1"/>
      <c r="S5411" s="1"/>
      <c r="T5411" s="1"/>
      <c r="U5411" s="1"/>
      <c r="V5411" s="1"/>
    </row>
    <row r="5412" spans="17:22" ht="12.75" x14ac:dyDescent="0.2">
      <c r="Q5412" s="1"/>
      <c r="R5412" s="1"/>
      <c r="S5412" s="1"/>
      <c r="T5412" s="1"/>
      <c r="U5412" s="1"/>
      <c r="V5412" s="1"/>
    </row>
    <row r="5413" spans="17:22" ht="12.75" x14ac:dyDescent="0.2">
      <c r="Q5413" s="1"/>
      <c r="R5413" s="1"/>
      <c r="S5413" s="1"/>
      <c r="T5413" s="1"/>
      <c r="U5413" s="1"/>
      <c r="V5413" s="1"/>
    </row>
    <row r="5414" spans="17:22" ht="12.75" x14ac:dyDescent="0.2">
      <c r="Q5414" s="1"/>
      <c r="R5414" s="1"/>
      <c r="S5414" s="1"/>
      <c r="T5414" s="1"/>
      <c r="U5414" s="1"/>
      <c r="V5414" s="1"/>
    </row>
    <row r="5415" spans="17:22" ht="12.75" x14ac:dyDescent="0.2">
      <c r="Q5415" s="1"/>
      <c r="R5415" s="1"/>
      <c r="S5415" s="1"/>
      <c r="T5415" s="1"/>
      <c r="U5415" s="1"/>
      <c r="V5415" s="1"/>
    </row>
    <row r="5416" spans="17:22" ht="12.75" x14ac:dyDescent="0.2">
      <c r="Q5416" s="1"/>
      <c r="R5416" s="1"/>
      <c r="S5416" s="1"/>
      <c r="T5416" s="1"/>
      <c r="U5416" s="1"/>
      <c r="V5416" s="1"/>
    </row>
    <row r="5417" spans="17:22" ht="12.75" x14ac:dyDescent="0.2">
      <c r="Q5417" s="1"/>
      <c r="R5417" s="1"/>
      <c r="S5417" s="1"/>
      <c r="T5417" s="1"/>
      <c r="U5417" s="1"/>
      <c r="V5417" s="1"/>
    </row>
    <row r="5418" spans="17:22" ht="12.75" x14ac:dyDescent="0.2">
      <c r="Q5418" s="1"/>
      <c r="R5418" s="1"/>
      <c r="S5418" s="1"/>
      <c r="T5418" s="1"/>
      <c r="U5418" s="1"/>
      <c r="V5418" s="1"/>
    </row>
    <row r="5419" spans="17:22" ht="12.75" x14ac:dyDescent="0.2">
      <c r="Q5419" s="1"/>
      <c r="R5419" s="1"/>
      <c r="S5419" s="1"/>
      <c r="T5419" s="1"/>
      <c r="U5419" s="1"/>
      <c r="V5419" s="1"/>
    </row>
    <row r="5420" spans="17:22" ht="12.75" x14ac:dyDescent="0.2">
      <c r="Q5420" s="1"/>
      <c r="R5420" s="1"/>
      <c r="S5420" s="1"/>
      <c r="T5420" s="1"/>
      <c r="U5420" s="1"/>
      <c r="V5420" s="1"/>
    </row>
    <row r="5421" spans="17:22" ht="12.75" x14ac:dyDescent="0.2">
      <c r="Q5421" s="1"/>
      <c r="R5421" s="1"/>
      <c r="S5421" s="1"/>
      <c r="T5421" s="1"/>
      <c r="U5421" s="1"/>
      <c r="V5421" s="1"/>
    </row>
    <row r="5422" spans="17:22" ht="12.75" x14ac:dyDescent="0.2">
      <c r="Q5422" s="1"/>
      <c r="R5422" s="1"/>
      <c r="S5422" s="1"/>
      <c r="T5422" s="1"/>
      <c r="U5422" s="1"/>
      <c r="V5422" s="1"/>
    </row>
    <row r="5423" spans="17:22" ht="12.75" x14ac:dyDescent="0.2">
      <c r="Q5423" s="1"/>
      <c r="R5423" s="1"/>
      <c r="S5423" s="1"/>
      <c r="T5423" s="1"/>
      <c r="U5423" s="1"/>
      <c r="V5423" s="1"/>
    </row>
    <row r="5424" spans="17:22" ht="12.75" x14ac:dyDescent="0.2">
      <c r="Q5424" s="1"/>
      <c r="R5424" s="1"/>
      <c r="S5424" s="1"/>
      <c r="T5424" s="1"/>
      <c r="U5424" s="1"/>
      <c r="V5424" s="1"/>
    </row>
    <row r="5425" spans="17:22" ht="12.75" x14ac:dyDescent="0.2">
      <c r="Q5425" s="1"/>
      <c r="R5425" s="1"/>
      <c r="S5425" s="1"/>
      <c r="T5425" s="1"/>
      <c r="U5425" s="1"/>
      <c r="V5425" s="1"/>
    </row>
    <row r="5426" spans="17:22" ht="12.75" x14ac:dyDescent="0.2">
      <c r="Q5426" s="1"/>
      <c r="R5426" s="1"/>
      <c r="S5426" s="1"/>
      <c r="T5426" s="1"/>
      <c r="U5426" s="1"/>
      <c r="V5426" s="1"/>
    </row>
    <row r="5427" spans="17:22" ht="12.75" x14ac:dyDescent="0.2">
      <c r="Q5427" s="1"/>
      <c r="R5427" s="1"/>
      <c r="S5427" s="1"/>
      <c r="T5427" s="1"/>
      <c r="U5427" s="1"/>
      <c r="V5427" s="1"/>
    </row>
    <row r="5428" spans="17:22" ht="12.75" x14ac:dyDescent="0.2">
      <c r="Q5428" s="1"/>
      <c r="R5428" s="1"/>
      <c r="S5428" s="1"/>
      <c r="T5428" s="1"/>
      <c r="U5428" s="1"/>
      <c r="V5428" s="1"/>
    </row>
    <row r="5429" spans="17:22" ht="12.75" x14ac:dyDescent="0.2">
      <c r="Q5429" s="1"/>
      <c r="R5429" s="1"/>
      <c r="S5429" s="1"/>
      <c r="T5429" s="1"/>
      <c r="U5429" s="1"/>
      <c r="V5429" s="1"/>
    </row>
    <row r="5430" spans="17:22" ht="12.75" x14ac:dyDescent="0.2">
      <c r="Q5430" s="1"/>
      <c r="R5430" s="1"/>
      <c r="S5430" s="1"/>
      <c r="T5430" s="1"/>
      <c r="U5430" s="1"/>
      <c r="V5430" s="1"/>
    </row>
    <row r="5431" spans="17:22" ht="12.75" x14ac:dyDescent="0.2">
      <c r="Q5431" s="1"/>
      <c r="R5431" s="1"/>
      <c r="S5431" s="1"/>
      <c r="T5431" s="1"/>
      <c r="U5431" s="1"/>
      <c r="V5431" s="1"/>
    </row>
    <row r="5432" spans="17:22" ht="12.75" x14ac:dyDescent="0.2">
      <c r="Q5432" s="1"/>
      <c r="R5432" s="1"/>
      <c r="S5432" s="1"/>
      <c r="T5432" s="1"/>
      <c r="U5432" s="1"/>
      <c r="V5432" s="1"/>
    </row>
    <row r="5433" spans="17:22" ht="12.75" x14ac:dyDescent="0.2">
      <c r="Q5433" s="1"/>
      <c r="R5433" s="1"/>
      <c r="S5433" s="1"/>
      <c r="T5433" s="1"/>
      <c r="U5433" s="1"/>
      <c r="V5433" s="1"/>
    </row>
    <row r="5434" spans="17:22" ht="12.75" x14ac:dyDescent="0.2">
      <c r="Q5434" s="1"/>
      <c r="R5434" s="1"/>
      <c r="S5434" s="1"/>
      <c r="T5434" s="1"/>
      <c r="U5434" s="1"/>
      <c r="V5434" s="1"/>
    </row>
    <row r="5435" spans="17:22" ht="12.75" x14ac:dyDescent="0.2">
      <c r="Q5435" s="1"/>
      <c r="R5435" s="1"/>
      <c r="S5435" s="1"/>
      <c r="T5435" s="1"/>
      <c r="U5435" s="1"/>
      <c r="V5435" s="1"/>
    </row>
    <row r="5436" spans="17:22" ht="12.75" x14ac:dyDescent="0.2">
      <c r="Q5436" s="1"/>
      <c r="R5436" s="1"/>
      <c r="S5436" s="1"/>
      <c r="T5436" s="1"/>
      <c r="U5436" s="1"/>
      <c r="V5436" s="1"/>
    </row>
    <row r="5437" spans="17:22" ht="12.75" x14ac:dyDescent="0.2">
      <c r="Q5437" s="1"/>
      <c r="R5437" s="1"/>
      <c r="S5437" s="1"/>
      <c r="T5437" s="1"/>
      <c r="U5437" s="1"/>
      <c r="V5437" s="1"/>
    </row>
    <row r="5438" spans="17:22" ht="12.75" x14ac:dyDescent="0.2">
      <c r="Q5438" s="1"/>
      <c r="R5438" s="1"/>
      <c r="S5438" s="1"/>
      <c r="T5438" s="1"/>
      <c r="U5438" s="1"/>
      <c r="V5438" s="1"/>
    </row>
    <row r="5439" spans="17:22" ht="12.75" x14ac:dyDescent="0.2">
      <c r="Q5439" s="1"/>
      <c r="R5439" s="1"/>
      <c r="S5439" s="1"/>
      <c r="T5439" s="1"/>
      <c r="U5439" s="1"/>
      <c r="V5439" s="1"/>
    </row>
    <row r="5440" spans="17:22" ht="12.75" x14ac:dyDescent="0.2">
      <c r="Q5440" s="1"/>
      <c r="R5440" s="1"/>
      <c r="S5440" s="1"/>
      <c r="T5440" s="1"/>
      <c r="U5440" s="1"/>
      <c r="V5440" s="1"/>
    </row>
    <row r="5441" spans="17:22" ht="12.75" x14ac:dyDescent="0.2">
      <c r="Q5441" s="1"/>
      <c r="R5441" s="1"/>
      <c r="S5441" s="1"/>
      <c r="T5441" s="1"/>
      <c r="U5441" s="1"/>
      <c r="V5441" s="1"/>
    </row>
    <row r="5442" spans="17:22" ht="12.75" x14ac:dyDescent="0.2">
      <c r="Q5442" s="1"/>
      <c r="R5442" s="1"/>
      <c r="S5442" s="1"/>
      <c r="T5442" s="1"/>
      <c r="U5442" s="1"/>
      <c r="V5442" s="1"/>
    </row>
    <row r="5443" spans="17:22" ht="12.75" x14ac:dyDescent="0.2">
      <c r="Q5443" s="1"/>
      <c r="R5443" s="1"/>
      <c r="S5443" s="1"/>
      <c r="T5443" s="1"/>
      <c r="U5443" s="1"/>
      <c r="V5443" s="1"/>
    </row>
    <row r="5444" spans="17:22" ht="12.75" x14ac:dyDescent="0.2">
      <c r="Q5444" s="1"/>
      <c r="R5444" s="1"/>
      <c r="S5444" s="1"/>
      <c r="T5444" s="1"/>
      <c r="U5444" s="1"/>
      <c r="V5444" s="1"/>
    </row>
    <row r="5445" spans="17:22" ht="12.75" x14ac:dyDescent="0.2">
      <c r="Q5445" s="1"/>
      <c r="R5445" s="1"/>
      <c r="S5445" s="1"/>
      <c r="T5445" s="1"/>
      <c r="U5445" s="1"/>
      <c r="V5445" s="1"/>
    </row>
    <row r="5446" spans="17:22" ht="12.75" x14ac:dyDescent="0.2">
      <c r="Q5446" s="1"/>
      <c r="R5446" s="1"/>
      <c r="S5446" s="1"/>
      <c r="T5446" s="1"/>
      <c r="U5446" s="1"/>
      <c r="V5446" s="1"/>
    </row>
    <row r="5447" spans="17:22" ht="12.75" x14ac:dyDescent="0.2">
      <c r="Q5447" s="1"/>
      <c r="R5447" s="1"/>
      <c r="S5447" s="1"/>
      <c r="T5447" s="1"/>
      <c r="U5447" s="1"/>
      <c r="V5447" s="1"/>
    </row>
    <row r="5448" spans="17:22" ht="12.75" x14ac:dyDescent="0.2">
      <c r="Q5448" s="1"/>
      <c r="R5448" s="1"/>
      <c r="S5448" s="1"/>
      <c r="T5448" s="1"/>
      <c r="U5448" s="1"/>
      <c r="V5448" s="1"/>
    </row>
    <row r="5449" spans="17:22" ht="12.75" x14ac:dyDescent="0.2">
      <c r="Q5449" s="1"/>
      <c r="R5449" s="1"/>
      <c r="S5449" s="1"/>
      <c r="T5449" s="1"/>
      <c r="U5449" s="1"/>
      <c r="V5449" s="1"/>
    </row>
    <row r="5450" spans="17:22" ht="12.75" x14ac:dyDescent="0.2">
      <c r="Q5450" s="1"/>
      <c r="R5450" s="1"/>
      <c r="S5450" s="1"/>
      <c r="T5450" s="1"/>
      <c r="U5450" s="1"/>
      <c r="V5450" s="1"/>
    </row>
    <row r="5451" spans="17:22" ht="12.75" x14ac:dyDescent="0.2">
      <c r="Q5451" s="1"/>
      <c r="R5451" s="1"/>
      <c r="S5451" s="1"/>
      <c r="T5451" s="1"/>
      <c r="U5451" s="1"/>
      <c r="V5451" s="1"/>
    </row>
    <row r="5452" spans="17:22" ht="12.75" x14ac:dyDescent="0.2">
      <c r="Q5452" s="1"/>
      <c r="R5452" s="1"/>
      <c r="S5452" s="1"/>
      <c r="T5452" s="1"/>
      <c r="U5452" s="1"/>
      <c r="V5452" s="1"/>
    </row>
    <row r="5453" spans="17:22" ht="12.75" x14ac:dyDescent="0.2">
      <c r="Q5453" s="1"/>
      <c r="R5453" s="1"/>
      <c r="S5453" s="1"/>
      <c r="T5453" s="1"/>
      <c r="U5453" s="1"/>
      <c r="V5453" s="1"/>
    </row>
    <row r="5454" spans="17:22" ht="12.75" x14ac:dyDescent="0.2">
      <c r="Q5454" s="1"/>
      <c r="R5454" s="1"/>
      <c r="S5454" s="1"/>
      <c r="T5454" s="1"/>
      <c r="U5454" s="1"/>
      <c r="V5454" s="1"/>
    </row>
    <row r="5455" spans="17:22" ht="12.75" x14ac:dyDescent="0.2">
      <c r="Q5455" s="1"/>
      <c r="R5455" s="1"/>
      <c r="S5455" s="1"/>
      <c r="T5455" s="1"/>
      <c r="U5455" s="1"/>
      <c r="V5455" s="1"/>
    </row>
    <row r="5456" spans="17:22" ht="12.75" x14ac:dyDescent="0.2">
      <c r="Q5456" s="1"/>
      <c r="R5456" s="1"/>
      <c r="S5456" s="1"/>
      <c r="T5456" s="1"/>
      <c r="U5456" s="1"/>
      <c r="V5456" s="1"/>
    </row>
    <row r="5457" spans="17:22" ht="12.75" x14ac:dyDescent="0.2">
      <c r="Q5457" s="1"/>
      <c r="R5457" s="1"/>
      <c r="S5457" s="1"/>
      <c r="T5457" s="1"/>
      <c r="U5457" s="1"/>
      <c r="V5457" s="1"/>
    </row>
    <row r="5458" spans="17:22" ht="12.75" x14ac:dyDescent="0.2">
      <c r="Q5458" s="1"/>
      <c r="R5458" s="1"/>
      <c r="S5458" s="1"/>
      <c r="T5458" s="1"/>
      <c r="U5458" s="1"/>
      <c r="V5458" s="1"/>
    </row>
    <row r="5459" spans="17:22" ht="12.75" x14ac:dyDescent="0.2">
      <c r="Q5459" s="1"/>
      <c r="R5459" s="1"/>
      <c r="S5459" s="1"/>
      <c r="T5459" s="1"/>
      <c r="U5459" s="1"/>
      <c r="V5459" s="1"/>
    </row>
    <row r="5460" spans="17:22" ht="12.75" x14ac:dyDescent="0.2">
      <c r="Q5460" s="1"/>
      <c r="R5460" s="1"/>
      <c r="S5460" s="1"/>
      <c r="T5460" s="1"/>
      <c r="U5460" s="1"/>
      <c r="V5460" s="1"/>
    </row>
    <row r="5461" spans="17:22" ht="12.75" x14ac:dyDescent="0.2">
      <c r="Q5461" s="1"/>
      <c r="R5461" s="1"/>
      <c r="S5461" s="1"/>
      <c r="T5461" s="1"/>
      <c r="U5461" s="1"/>
      <c r="V5461" s="1"/>
    </row>
    <row r="5462" spans="17:22" ht="12.75" x14ac:dyDescent="0.2">
      <c r="Q5462" s="1"/>
      <c r="R5462" s="1"/>
      <c r="S5462" s="1"/>
      <c r="T5462" s="1"/>
      <c r="U5462" s="1"/>
      <c r="V5462" s="1"/>
    </row>
    <row r="5463" spans="17:22" ht="12.75" x14ac:dyDescent="0.2">
      <c r="Q5463" s="1"/>
      <c r="R5463" s="1"/>
      <c r="S5463" s="1"/>
      <c r="T5463" s="1"/>
      <c r="U5463" s="1"/>
      <c r="V5463" s="1"/>
    </row>
    <row r="5464" spans="17:22" ht="12.75" x14ac:dyDescent="0.2">
      <c r="Q5464" s="1"/>
      <c r="R5464" s="1"/>
      <c r="S5464" s="1"/>
      <c r="T5464" s="1"/>
      <c r="U5464" s="1"/>
      <c r="V5464" s="1"/>
    </row>
    <row r="5465" spans="17:22" ht="12.75" x14ac:dyDescent="0.2">
      <c r="Q5465" s="1"/>
      <c r="R5465" s="1"/>
      <c r="S5465" s="1"/>
      <c r="T5465" s="1"/>
      <c r="U5465" s="1"/>
      <c r="V5465" s="1"/>
    </row>
    <row r="5466" spans="17:22" ht="12.75" x14ac:dyDescent="0.2">
      <c r="Q5466" s="1"/>
      <c r="R5466" s="1"/>
      <c r="S5466" s="1"/>
      <c r="T5466" s="1"/>
      <c r="U5466" s="1"/>
      <c r="V5466" s="1"/>
    </row>
    <row r="5467" spans="17:22" ht="12.75" x14ac:dyDescent="0.2">
      <c r="Q5467" s="1"/>
      <c r="R5467" s="1"/>
      <c r="S5467" s="1"/>
      <c r="T5467" s="1"/>
      <c r="U5467" s="1"/>
      <c r="V5467" s="1"/>
    </row>
    <row r="5468" spans="17:22" ht="12.75" x14ac:dyDescent="0.2">
      <c r="Q5468" s="1"/>
      <c r="R5468" s="1"/>
      <c r="S5468" s="1"/>
      <c r="T5468" s="1"/>
      <c r="U5468" s="1"/>
      <c r="V5468" s="1"/>
    </row>
    <row r="5469" spans="17:22" ht="12.75" x14ac:dyDescent="0.2">
      <c r="Q5469" s="1"/>
      <c r="R5469" s="1"/>
      <c r="S5469" s="1"/>
      <c r="T5469" s="1"/>
      <c r="U5469" s="1"/>
      <c r="V5469" s="1"/>
    </row>
    <row r="5470" spans="17:22" ht="12.75" x14ac:dyDescent="0.2">
      <c r="Q5470" s="1"/>
      <c r="R5470" s="1"/>
      <c r="S5470" s="1"/>
      <c r="T5470" s="1"/>
      <c r="U5470" s="1"/>
      <c r="V5470" s="1"/>
    </row>
    <row r="5471" spans="17:22" ht="12.75" x14ac:dyDescent="0.2">
      <c r="Q5471" s="1"/>
      <c r="R5471" s="1"/>
      <c r="S5471" s="1"/>
      <c r="T5471" s="1"/>
      <c r="U5471" s="1"/>
      <c r="V5471" s="1"/>
    </row>
    <row r="5472" spans="17:22" ht="12.75" x14ac:dyDescent="0.2">
      <c r="Q5472" s="1"/>
      <c r="R5472" s="1"/>
      <c r="S5472" s="1"/>
      <c r="T5472" s="1"/>
      <c r="U5472" s="1"/>
      <c r="V5472" s="1"/>
    </row>
    <row r="5473" spans="17:22" ht="12.75" x14ac:dyDescent="0.2">
      <c r="Q5473" s="1"/>
      <c r="R5473" s="1"/>
      <c r="S5473" s="1"/>
      <c r="T5473" s="1"/>
      <c r="U5473" s="1"/>
      <c r="V5473" s="1"/>
    </row>
    <row r="5474" spans="17:22" ht="12.75" x14ac:dyDescent="0.2">
      <c r="Q5474" s="1"/>
      <c r="R5474" s="1"/>
      <c r="S5474" s="1"/>
      <c r="T5474" s="1"/>
      <c r="U5474" s="1"/>
      <c r="V5474" s="1"/>
    </row>
    <row r="5475" spans="17:22" ht="12.75" x14ac:dyDescent="0.2">
      <c r="Q5475" s="1"/>
      <c r="R5475" s="1"/>
      <c r="S5475" s="1"/>
      <c r="T5475" s="1"/>
      <c r="U5475" s="1"/>
      <c r="V5475" s="1"/>
    </row>
    <row r="5476" spans="17:22" ht="12.75" x14ac:dyDescent="0.2">
      <c r="Q5476" s="1"/>
      <c r="R5476" s="1"/>
      <c r="S5476" s="1"/>
      <c r="T5476" s="1"/>
      <c r="U5476" s="1"/>
      <c r="V5476" s="1"/>
    </row>
    <row r="5477" spans="17:22" ht="12.75" x14ac:dyDescent="0.2">
      <c r="Q5477" s="1"/>
      <c r="R5477" s="1"/>
      <c r="S5477" s="1"/>
      <c r="T5477" s="1"/>
      <c r="U5477" s="1"/>
      <c r="V5477" s="1"/>
    </row>
    <row r="5478" spans="17:22" ht="12.75" x14ac:dyDescent="0.2">
      <c r="Q5478" s="1"/>
      <c r="R5478" s="1"/>
      <c r="S5478" s="1"/>
      <c r="T5478" s="1"/>
      <c r="U5478" s="1"/>
      <c r="V5478" s="1"/>
    </row>
    <row r="5479" spans="17:22" ht="12.75" x14ac:dyDescent="0.2">
      <c r="Q5479" s="1"/>
      <c r="R5479" s="1"/>
      <c r="S5479" s="1"/>
      <c r="T5479" s="1"/>
      <c r="U5479" s="1"/>
      <c r="V5479" s="1"/>
    </row>
    <row r="5480" spans="17:22" ht="12.75" x14ac:dyDescent="0.2">
      <c r="Q5480" s="1"/>
      <c r="R5480" s="1"/>
      <c r="S5480" s="1"/>
      <c r="T5480" s="1"/>
      <c r="U5480" s="1"/>
      <c r="V5480" s="1"/>
    </row>
    <row r="5481" spans="17:22" ht="12.75" x14ac:dyDescent="0.2">
      <c r="Q5481" s="1"/>
      <c r="R5481" s="1"/>
      <c r="S5481" s="1"/>
      <c r="T5481" s="1"/>
      <c r="U5481" s="1"/>
      <c r="V5481" s="1"/>
    </row>
    <row r="5482" spans="17:22" ht="12.75" x14ac:dyDescent="0.2">
      <c r="Q5482" s="1"/>
      <c r="R5482" s="1"/>
      <c r="S5482" s="1"/>
      <c r="T5482" s="1"/>
      <c r="U5482" s="1"/>
      <c r="V5482" s="1"/>
    </row>
    <row r="5483" spans="17:22" ht="12.75" x14ac:dyDescent="0.2">
      <c r="Q5483" s="1"/>
      <c r="R5483" s="1"/>
      <c r="S5483" s="1"/>
      <c r="T5483" s="1"/>
      <c r="U5483" s="1"/>
      <c r="V5483" s="1"/>
    </row>
    <row r="5484" spans="17:22" ht="12.75" x14ac:dyDescent="0.2">
      <c r="Q5484" s="1"/>
      <c r="R5484" s="1"/>
      <c r="S5484" s="1"/>
      <c r="T5484" s="1"/>
      <c r="U5484" s="1"/>
      <c r="V5484" s="1"/>
    </row>
    <row r="5485" spans="17:22" ht="12.75" x14ac:dyDescent="0.2">
      <c r="Q5485" s="1"/>
      <c r="R5485" s="1"/>
      <c r="S5485" s="1"/>
      <c r="T5485" s="1"/>
      <c r="U5485" s="1"/>
      <c r="V5485" s="1"/>
    </row>
    <row r="5486" spans="17:22" ht="12.75" x14ac:dyDescent="0.2">
      <c r="Q5486" s="1"/>
      <c r="R5486" s="1"/>
      <c r="S5486" s="1"/>
      <c r="T5486" s="1"/>
      <c r="U5486" s="1"/>
      <c r="V5486" s="1"/>
    </row>
    <row r="5487" spans="17:22" ht="12.75" x14ac:dyDescent="0.2">
      <c r="Q5487" s="1"/>
      <c r="R5487" s="1"/>
      <c r="S5487" s="1"/>
      <c r="T5487" s="1"/>
      <c r="U5487" s="1"/>
      <c r="V5487" s="1"/>
    </row>
    <row r="5488" spans="17:22" ht="12.75" x14ac:dyDescent="0.2">
      <c r="Q5488" s="1"/>
      <c r="R5488" s="1"/>
      <c r="S5488" s="1"/>
      <c r="T5488" s="1"/>
      <c r="U5488" s="1"/>
      <c r="V5488" s="1"/>
    </row>
    <row r="5489" spans="17:22" ht="12.75" x14ac:dyDescent="0.2">
      <c r="Q5489" s="1"/>
      <c r="R5489" s="1"/>
      <c r="S5489" s="1"/>
      <c r="T5489" s="1"/>
      <c r="U5489" s="1"/>
      <c r="V5489" s="1"/>
    </row>
    <row r="5490" spans="17:22" ht="12.75" x14ac:dyDescent="0.2">
      <c r="Q5490" s="1"/>
      <c r="R5490" s="1"/>
      <c r="S5490" s="1"/>
      <c r="T5490" s="1"/>
      <c r="U5490" s="1"/>
      <c r="V5490" s="1"/>
    </row>
    <row r="5491" spans="17:22" ht="12.75" x14ac:dyDescent="0.2">
      <c r="Q5491" s="1"/>
      <c r="R5491" s="1"/>
      <c r="S5491" s="1"/>
      <c r="T5491" s="1"/>
      <c r="U5491" s="1"/>
      <c r="V5491" s="1"/>
    </row>
    <row r="5492" spans="17:22" ht="12.75" x14ac:dyDescent="0.2">
      <c r="Q5492" s="1"/>
      <c r="R5492" s="1"/>
      <c r="S5492" s="1"/>
      <c r="T5492" s="1"/>
      <c r="U5492" s="1"/>
      <c r="V5492" s="1"/>
    </row>
    <row r="5493" spans="17:22" ht="12.75" x14ac:dyDescent="0.2">
      <c r="Q5493" s="1"/>
      <c r="R5493" s="1"/>
      <c r="S5493" s="1"/>
      <c r="T5493" s="1"/>
      <c r="U5493" s="1"/>
      <c r="V5493" s="1"/>
    </row>
    <row r="5494" spans="17:22" ht="12.75" x14ac:dyDescent="0.2">
      <c r="Q5494" s="1"/>
      <c r="R5494" s="1"/>
      <c r="S5494" s="1"/>
      <c r="T5494" s="1"/>
      <c r="U5494" s="1"/>
      <c r="V5494" s="1"/>
    </row>
    <row r="5495" spans="17:22" ht="12.75" x14ac:dyDescent="0.2">
      <c r="Q5495" s="1"/>
      <c r="R5495" s="1"/>
      <c r="S5495" s="1"/>
      <c r="T5495" s="1"/>
      <c r="U5495" s="1"/>
      <c r="V5495" s="1"/>
    </row>
    <row r="5496" spans="17:22" ht="12.75" x14ac:dyDescent="0.2">
      <c r="Q5496" s="1"/>
      <c r="R5496" s="1"/>
      <c r="S5496" s="1"/>
      <c r="T5496" s="1"/>
      <c r="U5496" s="1"/>
      <c r="V5496" s="1"/>
    </row>
    <row r="5497" spans="17:22" ht="12.75" x14ac:dyDescent="0.2">
      <c r="Q5497" s="1"/>
      <c r="R5497" s="1"/>
      <c r="S5497" s="1"/>
      <c r="T5497" s="1"/>
      <c r="U5497" s="1"/>
      <c r="V5497" s="1"/>
    </row>
    <row r="5498" spans="17:22" ht="12.75" x14ac:dyDescent="0.2">
      <c r="Q5498" s="1"/>
      <c r="R5498" s="1"/>
      <c r="S5498" s="1"/>
      <c r="T5498" s="1"/>
      <c r="U5498" s="1"/>
      <c r="V5498" s="1"/>
    </row>
    <row r="5499" spans="17:22" ht="12.75" x14ac:dyDescent="0.2">
      <c r="Q5499" s="1"/>
      <c r="R5499" s="1"/>
      <c r="S5499" s="1"/>
      <c r="T5499" s="1"/>
      <c r="U5499" s="1"/>
      <c r="V5499" s="1"/>
    </row>
    <row r="5500" spans="17:22" ht="12.75" x14ac:dyDescent="0.2">
      <c r="Q5500" s="1"/>
      <c r="R5500" s="1"/>
      <c r="S5500" s="1"/>
      <c r="T5500" s="1"/>
      <c r="U5500" s="1"/>
      <c r="V5500" s="1"/>
    </row>
    <row r="5501" spans="17:22" ht="12.75" x14ac:dyDescent="0.2">
      <c r="Q5501" s="1"/>
      <c r="R5501" s="1"/>
      <c r="S5501" s="1"/>
      <c r="T5501" s="1"/>
      <c r="U5501" s="1"/>
      <c r="V5501" s="1"/>
    </row>
    <row r="5502" spans="17:22" ht="12.75" x14ac:dyDescent="0.2">
      <c r="Q5502" s="1"/>
      <c r="R5502" s="1"/>
      <c r="S5502" s="1"/>
      <c r="T5502" s="1"/>
      <c r="U5502" s="1"/>
      <c r="V5502" s="1"/>
    </row>
    <row r="5503" spans="17:22" ht="12.75" x14ac:dyDescent="0.2">
      <c r="Q5503" s="1"/>
      <c r="R5503" s="1"/>
      <c r="S5503" s="1"/>
      <c r="T5503" s="1"/>
      <c r="U5503" s="1"/>
      <c r="V5503" s="1"/>
    </row>
    <row r="5504" spans="17:22" ht="12.75" x14ac:dyDescent="0.2">
      <c r="Q5504" s="1"/>
      <c r="R5504" s="1"/>
      <c r="S5504" s="1"/>
      <c r="T5504" s="1"/>
      <c r="U5504" s="1"/>
      <c r="V5504" s="1"/>
    </row>
    <row r="5505" spans="17:22" ht="12.75" x14ac:dyDescent="0.2">
      <c r="Q5505" s="1"/>
      <c r="R5505" s="1"/>
      <c r="S5505" s="1"/>
      <c r="T5505" s="1"/>
      <c r="U5505" s="1"/>
      <c r="V5505" s="1"/>
    </row>
    <row r="5506" spans="17:22" ht="12.75" x14ac:dyDescent="0.2">
      <c r="Q5506" s="1"/>
      <c r="R5506" s="1"/>
      <c r="S5506" s="1"/>
      <c r="T5506" s="1"/>
      <c r="U5506" s="1"/>
      <c r="V5506" s="1"/>
    </row>
    <row r="5507" spans="17:22" ht="12.75" x14ac:dyDescent="0.2">
      <c r="Q5507" s="1"/>
      <c r="R5507" s="1"/>
      <c r="S5507" s="1"/>
      <c r="T5507" s="1"/>
      <c r="U5507" s="1"/>
      <c r="V5507" s="1"/>
    </row>
    <row r="5508" spans="17:22" ht="12.75" x14ac:dyDescent="0.2">
      <c r="Q5508" s="1"/>
      <c r="R5508" s="1"/>
      <c r="S5508" s="1"/>
      <c r="T5508" s="1"/>
      <c r="U5508" s="1"/>
      <c r="V5508" s="1"/>
    </row>
    <row r="5509" spans="17:22" ht="12.75" x14ac:dyDescent="0.2">
      <c r="Q5509" s="1"/>
      <c r="R5509" s="1"/>
      <c r="S5509" s="1"/>
      <c r="T5509" s="1"/>
      <c r="U5509" s="1"/>
      <c r="V5509" s="1"/>
    </row>
    <row r="5510" spans="17:22" ht="12.75" x14ac:dyDescent="0.2">
      <c r="Q5510" s="1"/>
      <c r="R5510" s="1"/>
      <c r="S5510" s="1"/>
      <c r="T5510" s="1"/>
      <c r="U5510" s="1"/>
      <c r="V5510" s="1"/>
    </row>
    <row r="5511" spans="17:22" ht="12.75" x14ac:dyDescent="0.2">
      <c r="Q5511" s="1"/>
      <c r="R5511" s="1"/>
      <c r="S5511" s="1"/>
      <c r="T5511" s="1"/>
      <c r="U5511" s="1"/>
      <c r="V5511" s="1"/>
    </row>
    <row r="5512" spans="17:22" ht="12.75" x14ac:dyDescent="0.2">
      <c r="Q5512" s="1"/>
      <c r="R5512" s="1"/>
      <c r="S5512" s="1"/>
      <c r="T5512" s="1"/>
      <c r="U5512" s="1"/>
      <c r="V5512" s="1"/>
    </row>
    <row r="5513" spans="17:22" ht="12.75" x14ac:dyDescent="0.2">
      <c r="Q5513" s="1"/>
      <c r="R5513" s="1"/>
      <c r="S5513" s="1"/>
      <c r="T5513" s="1"/>
      <c r="U5513" s="1"/>
      <c r="V5513" s="1"/>
    </row>
    <row r="5514" spans="17:22" ht="12.75" x14ac:dyDescent="0.2">
      <c r="Q5514" s="1"/>
      <c r="R5514" s="1"/>
      <c r="S5514" s="1"/>
      <c r="T5514" s="1"/>
      <c r="U5514" s="1"/>
      <c r="V5514" s="1"/>
    </row>
    <row r="5515" spans="17:22" ht="12.75" x14ac:dyDescent="0.2">
      <c r="Q5515" s="1"/>
      <c r="R5515" s="1"/>
      <c r="S5515" s="1"/>
      <c r="T5515" s="1"/>
      <c r="U5515" s="1"/>
      <c r="V5515" s="1"/>
    </row>
    <row r="5516" spans="17:22" ht="12.75" x14ac:dyDescent="0.2">
      <c r="Q5516" s="1"/>
      <c r="R5516" s="1"/>
      <c r="S5516" s="1"/>
      <c r="T5516" s="1"/>
      <c r="U5516" s="1"/>
      <c r="V5516" s="1"/>
    </row>
    <row r="5517" spans="17:22" ht="12.75" x14ac:dyDescent="0.2">
      <c r="Q5517" s="1"/>
      <c r="R5517" s="1"/>
      <c r="S5517" s="1"/>
      <c r="T5517" s="1"/>
      <c r="U5517" s="1"/>
      <c r="V5517" s="1"/>
    </row>
    <row r="5518" spans="17:22" ht="12.75" x14ac:dyDescent="0.2">
      <c r="Q5518" s="1"/>
      <c r="R5518" s="1"/>
      <c r="S5518" s="1"/>
      <c r="T5518" s="1"/>
      <c r="U5518" s="1"/>
      <c r="V5518" s="1"/>
    </row>
    <row r="5519" spans="17:22" ht="12.75" x14ac:dyDescent="0.2">
      <c r="Q5519" s="1"/>
      <c r="R5519" s="1"/>
      <c r="S5519" s="1"/>
      <c r="T5519" s="1"/>
      <c r="U5519" s="1"/>
      <c r="V5519" s="1"/>
    </row>
    <row r="5520" spans="17:22" ht="12.75" x14ac:dyDescent="0.2">
      <c r="Q5520" s="1"/>
      <c r="R5520" s="1"/>
      <c r="S5520" s="1"/>
      <c r="T5520" s="1"/>
      <c r="U5520" s="1"/>
      <c r="V5520" s="1"/>
    </row>
    <row r="5521" spans="17:22" ht="12.75" x14ac:dyDescent="0.2">
      <c r="Q5521" s="1"/>
      <c r="R5521" s="1"/>
      <c r="S5521" s="1"/>
      <c r="T5521" s="1"/>
      <c r="U5521" s="1"/>
      <c r="V5521" s="1"/>
    </row>
    <row r="5522" spans="17:22" ht="12.75" x14ac:dyDescent="0.2">
      <c r="Q5522" s="1"/>
      <c r="R5522" s="1"/>
      <c r="S5522" s="1"/>
      <c r="T5522" s="1"/>
      <c r="U5522" s="1"/>
      <c r="V5522" s="1"/>
    </row>
    <row r="5523" spans="17:22" ht="12.75" x14ac:dyDescent="0.2">
      <c r="Q5523" s="1"/>
      <c r="R5523" s="1"/>
      <c r="S5523" s="1"/>
      <c r="T5523" s="1"/>
      <c r="U5523" s="1"/>
      <c r="V5523" s="1"/>
    </row>
    <row r="5524" spans="17:22" ht="12.75" x14ac:dyDescent="0.2">
      <c r="Q5524" s="1"/>
      <c r="R5524" s="1"/>
      <c r="S5524" s="1"/>
      <c r="T5524" s="1"/>
      <c r="U5524" s="1"/>
      <c r="V5524" s="1"/>
    </row>
    <row r="5525" spans="17:22" ht="12.75" x14ac:dyDescent="0.2">
      <c r="Q5525" s="1"/>
      <c r="R5525" s="1"/>
      <c r="S5525" s="1"/>
      <c r="T5525" s="1"/>
      <c r="U5525" s="1"/>
      <c r="V5525" s="1"/>
    </row>
    <row r="5526" spans="17:22" ht="12.75" x14ac:dyDescent="0.2">
      <c r="Q5526" s="1"/>
      <c r="R5526" s="1"/>
      <c r="S5526" s="1"/>
      <c r="T5526" s="1"/>
      <c r="U5526" s="1"/>
      <c r="V5526" s="1"/>
    </row>
    <row r="5527" spans="17:22" ht="12.75" x14ac:dyDescent="0.2">
      <c r="Q5527" s="1"/>
      <c r="R5527" s="1"/>
      <c r="S5527" s="1"/>
      <c r="T5527" s="1"/>
      <c r="U5527" s="1"/>
      <c r="V5527" s="1"/>
    </row>
    <row r="5528" spans="17:22" ht="12.75" x14ac:dyDescent="0.2">
      <c r="Q5528" s="1"/>
      <c r="R5528" s="1"/>
      <c r="S5528" s="1"/>
      <c r="T5528" s="1"/>
      <c r="U5528" s="1"/>
      <c r="V5528" s="1"/>
    </row>
    <row r="5529" spans="17:22" ht="12.75" x14ac:dyDescent="0.2">
      <c r="Q5529" s="1"/>
      <c r="R5529" s="1"/>
      <c r="S5529" s="1"/>
      <c r="T5529" s="1"/>
      <c r="U5529" s="1"/>
      <c r="V5529" s="1"/>
    </row>
    <row r="5530" spans="17:22" ht="12.75" x14ac:dyDescent="0.2">
      <c r="Q5530" s="1"/>
      <c r="R5530" s="1"/>
      <c r="S5530" s="1"/>
      <c r="T5530" s="1"/>
      <c r="U5530" s="1"/>
      <c r="V5530" s="1"/>
    </row>
    <row r="5531" spans="17:22" ht="12.75" x14ac:dyDescent="0.2">
      <c r="Q5531" s="1"/>
      <c r="R5531" s="1"/>
      <c r="S5531" s="1"/>
      <c r="T5531" s="1"/>
      <c r="U5531" s="1"/>
      <c r="V5531" s="1"/>
    </row>
    <row r="5532" spans="17:22" ht="12.75" x14ac:dyDescent="0.2">
      <c r="Q5532" s="1"/>
      <c r="R5532" s="1"/>
      <c r="S5532" s="1"/>
      <c r="T5532" s="1"/>
      <c r="U5532" s="1"/>
      <c r="V5532" s="1"/>
    </row>
    <row r="5533" spans="17:22" ht="12.75" x14ac:dyDescent="0.2">
      <c r="Q5533" s="1"/>
      <c r="R5533" s="1"/>
      <c r="S5533" s="1"/>
      <c r="T5533" s="1"/>
      <c r="U5533" s="1"/>
      <c r="V5533" s="1"/>
    </row>
    <row r="5534" spans="17:22" ht="12.75" x14ac:dyDescent="0.2">
      <c r="Q5534" s="1"/>
      <c r="R5534" s="1"/>
      <c r="S5534" s="1"/>
      <c r="T5534" s="1"/>
      <c r="U5534" s="1"/>
      <c r="V5534" s="1"/>
    </row>
    <row r="5535" spans="17:22" ht="12.75" x14ac:dyDescent="0.2">
      <c r="Q5535" s="1"/>
      <c r="R5535" s="1"/>
      <c r="S5535" s="1"/>
      <c r="T5535" s="1"/>
      <c r="U5535" s="1"/>
      <c r="V5535" s="1"/>
    </row>
    <row r="5536" spans="17:22" ht="12.75" x14ac:dyDescent="0.2">
      <c r="Q5536" s="1"/>
      <c r="R5536" s="1"/>
      <c r="S5536" s="1"/>
      <c r="T5536" s="1"/>
      <c r="U5536" s="1"/>
      <c r="V5536" s="1"/>
    </row>
    <row r="5537" spans="17:22" ht="12.75" x14ac:dyDescent="0.2">
      <c r="Q5537" s="1"/>
      <c r="R5537" s="1"/>
      <c r="S5537" s="1"/>
      <c r="T5537" s="1"/>
      <c r="U5537" s="1"/>
      <c r="V5537" s="1"/>
    </row>
    <row r="5538" spans="17:22" ht="12.75" x14ac:dyDescent="0.2">
      <c r="Q5538" s="1"/>
      <c r="R5538" s="1"/>
      <c r="S5538" s="1"/>
      <c r="T5538" s="1"/>
      <c r="U5538" s="1"/>
      <c r="V5538" s="1"/>
    </row>
    <row r="5539" spans="17:22" ht="12.75" x14ac:dyDescent="0.2">
      <c r="Q5539" s="1"/>
      <c r="R5539" s="1"/>
      <c r="S5539" s="1"/>
      <c r="T5539" s="1"/>
      <c r="U5539" s="1"/>
      <c r="V5539" s="1"/>
    </row>
    <row r="5540" spans="17:22" ht="12.75" x14ac:dyDescent="0.2">
      <c r="Q5540" s="1"/>
      <c r="R5540" s="1"/>
      <c r="S5540" s="1"/>
      <c r="T5540" s="1"/>
      <c r="U5540" s="1"/>
      <c r="V5540" s="1"/>
    </row>
    <row r="5541" spans="17:22" ht="12.75" x14ac:dyDescent="0.2">
      <c r="Q5541" s="1"/>
      <c r="R5541" s="1"/>
      <c r="S5541" s="1"/>
      <c r="T5541" s="1"/>
      <c r="U5541" s="1"/>
      <c r="V5541" s="1"/>
    </row>
    <row r="5542" spans="17:22" ht="12.75" x14ac:dyDescent="0.2">
      <c r="Q5542" s="1"/>
      <c r="R5542" s="1"/>
      <c r="S5542" s="1"/>
      <c r="T5542" s="1"/>
      <c r="U5542" s="1"/>
      <c r="V5542" s="1"/>
    </row>
    <row r="5543" spans="17:22" ht="12.75" x14ac:dyDescent="0.2">
      <c r="Q5543" s="1"/>
      <c r="R5543" s="1"/>
      <c r="S5543" s="1"/>
      <c r="T5543" s="1"/>
      <c r="U5543" s="1"/>
      <c r="V5543" s="1"/>
    </row>
    <row r="5544" spans="17:22" ht="12.75" x14ac:dyDescent="0.2">
      <c r="Q5544" s="1"/>
      <c r="R5544" s="1"/>
      <c r="S5544" s="1"/>
      <c r="T5544" s="1"/>
      <c r="U5544" s="1"/>
      <c r="V5544" s="1"/>
    </row>
    <row r="5545" spans="17:22" ht="12.75" x14ac:dyDescent="0.2">
      <c r="Q5545" s="1"/>
      <c r="R5545" s="1"/>
      <c r="S5545" s="1"/>
      <c r="T5545" s="1"/>
      <c r="U5545" s="1"/>
      <c r="V5545" s="1"/>
    </row>
    <row r="5546" spans="17:22" ht="12.75" x14ac:dyDescent="0.2">
      <c r="Q5546" s="1"/>
      <c r="R5546" s="1"/>
      <c r="S5546" s="1"/>
      <c r="T5546" s="1"/>
      <c r="U5546" s="1"/>
      <c r="V5546" s="1"/>
    </row>
    <row r="5547" spans="17:22" ht="12.75" x14ac:dyDescent="0.2">
      <c r="Q5547" s="1"/>
      <c r="R5547" s="1"/>
      <c r="S5547" s="1"/>
      <c r="T5547" s="1"/>
      <c r="U5547" s="1"/>
      <c r="V5547" s="1"/>
    </row>
    <row r="5548" spans="17:22" ht="12.75" x14ac:dyDescent="0.2">
      <c r="Q5548" s="1"/>
      <c r="R5548" s="1"/>
      <c r="S5548" s="1"/>
      <c r="T5548" s="1"/>
      <c r="U5548" s="1"/>
      <c r="V5548" s="1"/>
    </row>
    <row r="5549" spans="17:22" ht="12.75" x14ac:dyDescent="0.2">
      <c r="Q5549" s="1"/>
      <c r="R5549" s="1"/>
      <c r="S5549" s="1"/>
      <c r="T5549" s="1"/>
      <c r="U5549" s="1"/>
      <c r="V5549" s="1"/>
    </row>
    <row r="5550" spans="17:22" ht="12.75" x14ac:dyDescent="0.2">
      <c r="Q5550" s="1"/>
      <c r="R5550" s="1"/>
      <c r="S5550" s="1"/>
      <c r="T5550" s="1"/>
      <c r="U5550" s="1"/>
      <c r="V5550" s="1"/>
    </row>
    <row r="5551" spans="17:22" ht="12.75" x14ac:dyDescent="0.2">
      <c r="Q5551" s="1"/>
      <c r="R5551" s="1"/>
      <c r="S5551" s="1"/>
      <c r="T5551" s="1"/>
      <c r="U5551" s="1"/>
      <c r="V5551" s="1"/>
    </row>
    <row r="5552" spans="17:22" ht="12.75" x14ac:dyDescent="0.2">
      <c r="Q5552" s="1"/>
      <c r="R5552" s="1"/>
      <c r="S5552" s="1"/>
      <c r="T5552" s="1"/>
      <c r="U5552" s="1"/>
      <c r="V5552" s="1"/>
    </row>
    <row r="5553" spans="17:22" ht="12.75" x14ac:dyDescent="0.2">
      <c r="Q5553" s="1"/>
      <c r="R5553" s="1"/>
      <c r="S5553" s="1"/>
      <c r="T5553" s="1"/>
      <c r="U5553" s="1"/>
      <c r="V5553" s="1"/>
    </row>
    <row r="5554" spans="17:22" ht="12.75" x14ac:dyDescent="0.2">
      <c r="Q5554" s="1"/>
      <c r="R5554" s="1"/>
      <c r="S5554" s="1"/>
      <c r="T5554" s="1"/>
      <c r="U5554" s="1"/>
      <c r="V5554" s="1"/>
    </row>
    <row r="5555" spans="17:22" ht="12.75" x14ac:dyDescent="0.2">
      <c r="Q5555" s="1"/>
      <c r="R5555" s="1"/>
      <c r="S5555" s="1"/>
      <c r="T5555" s="1"/>
      <c r="U5555" s="1"/>
      <c r="V5555" s="1"/>
    </row>
    <row r="5556" spans="17:22" ht="12.75" x14ac:dyDescent="0.2">
      <c r="Q5556" s="1"/>
      <c r="R5556" s="1"/>
      <c r="S5556" s="1"/>
      <c r="T5556" s="1"/>
      <c r="U5556" s="1"/>
      <c r="V5556" s="1"/>
    </row>
    <row r="5557" spans="17:22" ht="12.75" x14ac:dyDescent="0.2">
      <c r="Q5557" s="1"/>
      <c r="R5557" s="1"/>
      <c r="S5557" s="1"/>
      <c r="T5557" s="1"/>
      <c r="U5557" s="1"/>
      <c r="V5557" s="1"/>
    </row>
    <row r="5558" spans="17:22" ht="12.75" x14ac:dyDescent="0.2">
      <c r="Q5558" s="1"/>
      <c r="R5558" s="1"/>
      <c r="S5558" s="1"/>
      <c r="T5558" s="1"/>
      <c r="U5558" s="1"/>
      <c r="V5558" s="1"/>
    </row>
    <row r="5559" spans="17:22" ht="12.75" x14ac:dyDescent="0.2">
      <c r="Q5559" s="1"/>
      <c r="R5559" s="1"/>
      <c r="S5559" s="1"/>
      <c r="T5559" s="1"/>
      <c r="U5559" s="1"/>
      <c r="V5559" s="1"/>
    </row>
    <row r="5560" spans="17:22" ht="12.75" x14ac:dyDescent="0.2">
      <c r="Q5560" s="1"/>
      <c r="R5560" s="1"/>
      <c r="S5560" s="1"/>
      <c r="T5560" s="1"/>
      <c r="U5560" s="1"/>
      <c r="V5560" s="1"/>
    </row>
    <row r="5561" spans="17:22" ht="12.75" x14ac:dyDescent="0.2">
      <c r="Q5561" s="1"/>
      <c r="R5561" s="1"/>
      <c r="S5561" s="1"/>
      <c r="T5561" s="1"/>
      <c r="U5561" s="1"/>
      <c r="V5561" s="1"/>
    </row>
    <row r="5562" spans="17:22" ht="12.75" x14ac:dyDescent="0.2">
      <c r="Q5562" s="1"/>
      <c r="R5562" s="1"/>
      <c r="S5562" s="1"/>
      <c r="T5562" s="1"/>
      <c r="U5562" s="1"/>
      <c r="V5562" s="1"/>
    </row>
    <row r="5563" spans="17:22" ht="12.75" x14ac:dyDescent="0.2">
      <c r="Q5563" s="1"/>
      <c r="R5563" s="1"/>
      <c r="S5563" s="1"/>
      <c r="T5563" s="1"/>
      <c r="U5563" s="1"/>
      <c r="V5563" s="1"/>
    </row>
    <row r="5564" spans="17:22" ht="12.75" x14ac:dyDescent="0.2">
      <c r="Q5564" s="1"/>
      <c r="R5564" s="1"/>
      <c r="S5564" s="1"/>
      <c r="T5564" s="1"/>
      <c r="U5564" s="1"/>
      <c r="V5564" s="1"/>
    </row>
    <row r="5565" spans="17:22" ht="12.75" x14ac:dyDescent="0.2">
      <c r="Q5565" s="1"/>
      <c r="R5565" s="1"/>
      <c r="S5565" s="1"/>
      <c r="T5565" s="1"/>
      <c r="U5565" s="1"/>
      <c r="V5565" s="1"/>
    </row>
    <row r="5566" spans="17:22" ht="12.75" x14ac:dyDescent="0.2">
      <c r="Q5566" s="1"/>
      <c r="R5566" s="1"/>
      <c r="S5566" s="1"/>
      <c r="T5566" s="1"/>
      <c r="U5566" s="1"/>
      <c r="V5566" s="1"/>
    </row>
    <row r="5567" spans="17:22" ht="12.75" x14ac:dyDescent="0.2">
      <c r="Q5567" s="1"/>
      <c r="R5567" s="1"/>
      <c r="S5567" s="1"/>
      <c r="T5567" s="1"/>
      <c r="U5567" s="1"/>
      <c r="V5567" s="1"/>
    </row>
    <row r="5568" spans="17:22" ht="12.75" x14ac:dyDescent="0.2">
      <c r="Q5568" s="1"/>
      <c r="R5568" s="1"/>
      <c r="S5568" s="1"/>
      <c r="T5568" s="1"/>
      <c r="U5568" s="1"/>
      <c r="V5568" s="1"/>
    </row>
    <row r="5569" spans="17:22" ht="12.75" x14ac:dyDescent="0.2">
      <c r="Q5569" s="1"/>
      <c r="R5569" s="1"/>
      <c r="S5569" s="1"/>
      <c r="T5569" s="1"/>
      <c r="U5569" s="1"/>
      <c r="V5569" s="1"/>
    </row>
    <row r="5570" spans="17:22" ht="12.75" x14ac:dyDescent="0.2">
      <c r="Q5570" s="1"/>
      <c r="R5570" s="1"/>
      <c r="S5570" s="1"/>
      <c r="T5570" s="1"/>
      <c r="U5570" s="1"/>
      <c r="V5570" s="1"/>
    </row>
    <row r="5571" spans="17:22" ht="12.75" x14ac:dyDescent="0.2">
      <c r="Q5571" s="1"/>
      <c r="R5571" s="1"/>
      <c r="S5571" s="1"/>
      <c r="T5571" s="1"/>
      <c r="U5571" s="1"/>
      <c r="V5571" s="1"/>
    </row>
    <row r="5572" spans="17:22" ht="12.75" x14ac:dyDescent="0.2">
      <c r="Q5572" s="1"/>
      <c r="R5572" s="1"/>
      <c r="S5572" s="1"/>
      <c r="T5572" s="1"/>
      <c r="U5572" s="1"/>
      <c r="V5572" s="1"/>
    </row>
    <row r="5573" spans="17:22" ht="12.75" x14ac:dyDescent="0.2">
      <c r="Q5573" s="1"/>
      <c r="R5573" s="1"/>
      <c r="S5573" s="1"/>
      <c r="T5573" s="1"/>
      <c r="U5573" s="1"/>
      <c r="V5573" s="1"/>
    </row>
    <row r="5574" spans="17:22" ht="12.75" x14ac:dyDescent="0.2">
      <c r="Q5574" s="1"/>
      <c r="R5574" s="1"/>
      <c r="S5574" s="1"/>
      <c r="T5574" s="1"/>
      <c r="U5574" s="1"/>
      <c r="V5574" s="1"/>
    </row>
    <row r="5575" spans="17:22" ht="12.75" x14ac:dyDescent="0.2">
      <c r="Q5575" s="1"/>
      <c r="R5575" s="1"/>
      <c r="S5575" s="1"/>
      <c r="T5575" s="1"/>
      <c r="U5575" s="1"/>
      <c r="V5575" s="1"/>
    </row>
    <row r="5576" spans="17:22" ht="12.75" x14ac:dyDescent="0.2">
      <c r="Q5576" s="1"/>
      <c r="R5576" s="1"/>
      <c r="S5576" s="1"/>
      <c r="T5576" s="1"/>
      <c r="U5576" s="1"/>
      <c r="V5576" s="1"/>
    </row>
    <row r="5577" spans="17:22" ht="12.75" x14ac:dyDescent="0.2">
      <c r="Q5577" s="1"/>
      <c r="R5577" s="1"/>
      <c r="S5577" s="1"/>
      <c r="T5577" s="1"/>
      <c r="U5577" s="1"/>
      <c r="V5577" s="1"/>
    </row>
    <row r="5578" spans="17:22" ht="12.75" x14ac:dyDescent="0.2">
      <c r="Q5578" s="1"/>
      <c r="R5578" s="1"/>
      <c r="S5578" s="1"/>
      <c r="T5578" s="1"/>
      <c r="U5578" s="1"/>
      <c r="V5578" s="1"/>
    </row>
    <row r="5579" spans="17:22" ht="12.75" x14ac:dyDescent="0.2">
      <c r="Q5579" s="1"/>
      <c r="R5579" s="1"/>
      <c r="S5579" s="1"/>
      <c r="T5579" s="1"/>
      <c r="U5579" s="1"/>
      <c r="V5579" s="1"/>
    </row>
    <row r="5580" spans="17:22" ht="12.75" x14ac:dyDescent="0.2">
      <c r="Q5580" s="1"/>
      <c r="R5580" s="1"/>
      <c r="S5580" s="1"/>
      <c r="T5580" s="1"/>
      <c r="U5580" s="1"/>
      <c r="V5580" s="1"/>
    </row>
    <row r="5581" spans="17:22" ht="12.75" x14ac:dyDescent="0.2">
      <c r="Q5581" s="1"/>
      <c r="R5581" s="1"/>
      <c r="S5581" s="1"/>
      <c r="T5581" s="1"/>
      <c r="U5581" s="1"/>
      <c r="V5581" s="1"/>
    </row>
    <row r="5582" spans="17:22" ht="12.75" x14ac:dyDescent="0.2">
      <c r="Q5582" s="1"/>
      <c r="R5582" s="1"/>
      <c r="S5582" s="1"/>
      <c r="T5582" s="1"/>
      <c r="U5582" s="1"/>
      <c r="V5582" s="1"/>
    </row>
    <row r="5583" spans="17:22" ht="12.75" x14ac:dyDescent="0.2">
      <c r="Q5583" s="1"/>
      <c r="R5583" s="1"/>
      <c r="S5583" s="1"/>
      <c r="T5583" s="1"/>
      <c r="U5583" s="1"/>
      <c r="V5583" s="1"/>
    </row>
    <row r="5584" spans="17:22" ht="12.75" x14ac:dyDescent="0.2">
      <c r="Q5584" s="1"/>
      <c r="R5584" s="1"/>
      <c r="S5584" s="1"/>
      <c r="T5584" s="1"/>
      <c r="U5584" s="1"/>
      <c r="V5584" s="1"/>
    </row>
    <row r="5585" spans="17:22" ht="12.75" x14ac:dyDescent="0.2">
      <c r="Q5585" s="1"/>
      <c r="R5585" s="1"/>
      <c r="S5585" s="1"/>
      <c r="T5585" s="1"/>
      <c r="U5585" s="1"/>
      <c r="V5585" s="1"/>
    </row>
    <row r="5586" spans="17:22" ht="12.75" x14ac:dyDescent="0.2">
      <c r="Q5586" s="1"/>
      <c r="R5586" s="1"/>
      <c r="S5586" s="1"/>
      <c r="T5586" s="1"/>
      <c r="U5586" s="1"/>
      <c r="V5586" s="1"/>
    </row>
    <row r="5587" spans="17:22" ht="12.75" x14ac:dyDescent="0.2">
      <c r="Q5587" s="1"/>
      <c r="R5587" s="1"/>
      <c r="S5587" s="1"/>
      <c r="T5587" s="1"/>
      <c r="U5587" s="1"/>
      <c r="V5587" s="1"/>
    </row>
    <row r="5588" spans="17:22" ht="12.75" x14ac:dyDescent="0.2">
      <c r="Q5588" s="1"/>
      <c r="R5588" s="1"/>
      <c r="S5588" s="1"/>
      <c r="T5588" s="1"/>
      <c r="U5588" s="1"/>
      <c r="V5588" s="1"/>
    </row>
    <row r="5589" spans="17:22" ht="12.75" x14ac:dyDescent="0.2">
      <c r="Q5589" s="1"/>
      <c r="R5589" s="1"/>
      <c r="S5589" s="1"/>
      <c r="T5589" s="1"/>
      <c r="U5589" s="1"/>
      <c r="V5589" s="1"/>
    </row>
    <row r="5590" spans="17:22" ht="12.75" x14ac:dyDescent="0.2">
      <c r="Q5590" s="1"/>
      <c r="R5590" s="1"/>
      <c r="S5590" s="1"/>
      <c r="T5590" s="1"/>
      <c r="U5590" s="1"/>
      <c r="V5590" s="1"/>
    </row>
    <row r="5591" spans="17:22" ht="12.75" x14ac:dyDescent="0.2">
      <c r="Q5591" s="1"/>
      <c r="R5591" s="1"/>
      <c r="S5591" s="1"/>
      <c r="T5591" s="1"/>
      <c r="U5591" s="1"/>
      <c r="V5591" s="1"/>
    </row>
    <row r="5592" spans="17:22" ht="12.75" x14ac:dyDescent="0.2">
      <c r="Q5592" s="1"/>
      <c r="R5592" s="1"/>
      <c r="S5592" s="1"/>
      <c r="T5592" s="1"/>
      <c r="U5592" s="1"/>
      <c r="V5592" s="1"/>
    </row>
    <row r="5593" spans="17:22" ht="12.75" x14ac:dyDescent="0.2">
      <c r="Q5593" s="1"/>
      <c r="R5593" s="1"/>
      <c r="S5593" s="1"/>
      <c r="T5593" s="1"/>
      <c r="U5593" s="1"/>
      <c r="V5593" s="1"/>
    </row>
    <row r="5594" spans="17:22" ht="12.75" x14ac:dyDescent="0.2">
      <c r="Q5594" s="1"/>
      <c r="R5594" s="1"/>
      <c r="S5594" s="1"/>
      <c r="T5594" s="1"/>
      <c r="U5594" s="1"/>
      <c r="V5594" s="1"/>
    </row>
    <row r="5595" spans="17:22" ht="12.75" x14ac:dyDescent="0.2">
      <c r="Q5595" s="1"/>
      <c r="R5595" s="1"/>
      <c r="S5595" s="1"/>
      <c r="T5595" s="1"/>
      <c r="U5595" s="1"/>
      <c r="V5595" s="1"/>
    </row>
    <row r="5596" spans="17:22" ht="12.75" x14ac:dyDescent="0.2">
      <c r="Q5596" s="1"/>
      <c r="R5596" s="1"/>
      <c r="S5596" s="1"/>
      <c r="T5596" s="1"/>
      <c r="U5596" s="1"/>
      <c r="V5596" s="1"/>
    </row>
    <row r="5597" spans="17:22" ht="12.75" x14ac:dyDescent="0.2">
      <c r="Q5597" s="1"/>
      <c r="R5597" s="1"/>
      <c r="S5597" s="1"/>
      <c r="T5597" s="1"/>
      <c r="U5597" s="1"/>
      <c r="V5597" s="1"/>
    </row>
    <row r="5598" spans="17:22" ht="12.75" x14ac:dyDescent="0.2">
      <c r="Q5598" s="1"/>
      <c r="R5598" s="1"/>
      <c r="S5598" s="1"/>
      <c r="T5598" s="1"/>
      <c r="U5598" s="1"/>
      <c r="V5598" s="1"/>
    </row>
    <row r="5599" spans="17:22" ht="12.75" x14ac:dyDescent="0.2">
      <c r="Q5599" s="1"/>
      <c r="R5599" s="1"/>
      <c r="S5599" s="1"/>
      <c r="T5599" s="1"/>
      <c r="U5599" s="1"/>
      <c r="V5599" s="1"/>
    </row>
    <row r="5600" spans="17:22" ht="12.75" x14ac:dyDescent="0.2">
      <c r="Q5600" s="1"/>
      <c r="R5600" s="1"/>
      <c r="S5600" s="1"/>
      <c r="T5600" s="1"/>
      <c r="U5600" s="1"/>
      <c r="V5600" s="1"/>
    </row>
    <row r="5601" spans="17:22" ht="12.75" x14ac:dyDescent="0.2">
      <c r="Q5601" s="1"/>
      <c r="R5601" s="1"/>
      <c r="S5601" s="1"/>
      <c r="T5601" s="1"/>
      <c r="U5601" s="1"/>
      <c r="V5601" s="1"/>
    </row>
    <row r="5602" spans="17:22" ht="12.75" x14ac:dyDescent="0.2">
      <c r="Q5602" s="1"/>
      <c r="R5602" s="1"/>
      <c r="S5602" s="1"/>
      <c r="T5602" s="1"/>
      <c r="U5602" s="1"/>
      <c r="V5602" s="1"/>
    </row>
    <row r="5603" spans="17:22" ht="12.75" x14ac:dyDescent="0.2">
      <c r="Q5603" s="1"/>
      <c r="R5603" s="1"/>
      <c r="S5603" s="1"/>
      <c r="T5603" s="1"/>
      <c r="U5603" s="1"/>
      <c r="V5603" s="1"/>
    </row>
    <row r="5604" spans="17:22" ht="12.75" x14ac:dyDescent="0.2">
      <c r="Q5604" s="1"/>
      <c r="R5604" s="1"/>
      <c r="S5604" s="1"/>
      <c r="T5604" s="1"/>
      <c r="U5604" s="1"/>
      <c r="V5604" s="1"/>
    </row>
    <row r="5605" spans="17:22" ht="12.75" x14ac:dyDescent="0.2">
      <c r="Q5605" s="1"/>
      <c r="R5605" s="1"/>
      <c r="S5605" s="1"/>
      <c r="T5605" s="1"/>
      <c r="U5605" s="1"/>
      <c r="V5605" s="1"/>
    </row>
    <row r="5606" spans="17:22" ht="12.75" x14ac:dyDescent="0.2">
      <c r="Q5606" s="1"/>
      <c r="R5606" s="1"/>
      <c r="S5606" s="1"/>
      <c r="T5606" s="1"/>
      <c r="U5606" s="1"/>
      <c r="V5606" s="1"/>
    </row>
    <row r="5607" spans="17:22" ht="12.75" x14ac:dyDescent="0.2">
      <c r="Q5607" s="1"/>
      <c r="R5607" s="1"/>
      <c r="S5607" s="1"/>
      <c r="T5607" s="1"/>
      <c r="U5607" s="1"/>
      <c r="V5607" s="1"/>
    </row>
    <row r="5608" spans="17:22" ht="12.75" x14ac:dyDescent="0.2">
      <c r="Q5608" s="1"/>
      <c r="R5608" s="1"/>
      <c r="S5608" s="1"/>
      <c r="T5608" s="1"/>
      <c r="U5608" s="1"/>
      <c r="V5608" s="1"/>
    </row>
    <row r="5609" spans="17:22" ht="12.75" x14ac:dyDescent="0.2">
      <c r="Q5609" s="1"/>
      <c r="R5609" s="1"/>
      <c r="S5609" s="1"/>
      <c r="T5609" s="1"/>
      <c r="U5609" s="1"/>
      <c r="V5609" s="1"/>
    </row>
    <row r="5610" spans="17:22" ht="12.75" x14ac:dyDescent="0.2">
      <c r="Q5610" s="1"/>
      <c r="R5610" s="1"/>
      <c r="S5610" s="1"/>
      <c r="T5610" s="1"/>
      <c r="U5610" s="1"/>
      <c r="V5610" s="1"/>
    </row>
    <row r="5611" spans="17:22" ht="12.75" x14ac:dyDescent="0.2">
      <c r="Q5611" s="1"/>
      <c r="R5611" s="1"/>
      <c r="S5611" s="1"/>
      <c r="T5611" s="1"/>
      <c r="U5611" s="1"/>
      <c r="V5611" s="1"/>
    </row>
    <row r="5612" spans="17:22" ht="12.75" x14ac:dyDescent="0.2">
      <c r="Q5612" s="1"/>
      <c r="R5612" s="1"/>
      <c r="S5612" s="1"/>
      <c r="T5612" s="1"/>
      <c r="U5612" s="1"/>
      <c r="V5612" s="1"/>
    </row>
    <row r="5613" spans="17:22" ht="12.75" x14ac:dyDescent="0.2">
      <c r="Q5613" s="1"/>
      <c r="R5613" s="1"/>
      <c r="S5613" s="1"/>
      <c r="T5613" s="1"/>
      <c r="U5613" s="1"/>
      <c r="V5613" s="1"/>
    </row>
    <row r="5614" spans="17:22" ht="12.75" x14ac:dyDescent="0.2">
      <c r="Q5614" s="1"/>
      <c r="R5614" s="1"/>
      <c r="S5614" s="1"/>
      <c r="T5614" s="1"/>
      <c r="U5614" s="1"/>
      <c r="V5614" s="1"/>
    </row>
    <row r="5615" spans="17:22" ht="12.75" x14ac:dyDescent="0.2">
      <c r="Q5615" s="1"/>
      <c r="R5615" s="1"/>
      <c r="S5615" s="1"/>
      <c r="T5615" s="1"/>
      <c r="U5615" s="1"/>
      <c r="V5615" s="1"/>
    </row>
    <row r="5616" spans="17:22" ht="12.75" x14ac:dyDescent="0.2">
      <c r="Q5616" s="1"/>
      <c r="R5616" s="1"/>
      <c r="S5616" s="1"/>
      <c r="T5616" s="1"/>
      <c r="U5616" s="1"/>
      <c r="V5616" s="1"/>
    </row>
    <row r="5617" spans="17:22" ht="12.75" x14ac:dyDescent="0.2">
      <c r="Q5617" s="1"/>
      <c r="R5617" s="1"/>
      <c r="S5617" s="1"/>
      <c r="T5617" s="1"/>
      <c r="U5617" s="1"/>
      <c r="V5617" s="1"/>
    </row>
    <row r="5618" spans="17:22" ht="12.75" x14ac:dyDescent="0.2">
      <c r="Q5618" s="1"/>
      <c r="R5618" s="1"/>
      <c r="S5618" s="1"/>
      <c r="T5618" s="1"/>
      <c r="U5618" s="1"/>
      <c r="V5618" s="1"/>
    </row>
    <row r="5619" spans="17:22" ht="12.75" x14ac:dyDescent="0.2">
      <c r="Q5619" s="1"/>
      <c r="R5619" s="1"/>
      <c r="S5619" s="1"/>
      <c r="T5619" s="1"/>
      <c r="U5619" s="1"/>
      <c r="V5619" s="1"/>
    </row>
    <row r="5620" spans="17:22" ht="12.75" x14ac:dyDescent="0.2">
      <c r="Q5620" s="1"/>
      <c r="R5620" s="1"/>
      <c r="S5620" s="1"/>
      <c r="T5620" s="1"/>
      <c r="U5620" s="1"/>
      <c r="V5620" s="1"/>
    </row>
    <row r="5621" spans="17:22" ht="12.75" x14ac:dyDescent="0.2">
      <c r="Q5621" s="1"/>
      <c r="R5621" s="1"/>
      <c r="S5621" s="1"/>
      <c r="T5621" s="1"/>
      <c r="U5621" s="1"/>
      <c r="V5621" s="1"/>
    </row>
    <row r="5622" spans="17:22" ht="12.75" x14ac:dyDescent="0.2">
      <c r="Q5622" s="1"/>
      <c r="R5622" s="1"/>
      <c r="S5622" s="1"/>
      <c r="T5622" s="1"/>
      <c r="U5622" s="1"/>
      <c r="V5622" s="1"/>
    </row>
    <row r="5623" spans="17:22" ht="12.75" x14ac:dyDescent="0.2">
      <c r="Q5623" s="1"/>
      <c r="R5623" s="1"/>
      <c r="S5623" s="1"/>
      <c r="T5623" s="1"/>
      <c r="U5623" s="1"/>
      <c r="V5623" s="1"/>
    </row>
    <row r="5624" spans="17:22" ht="12.75" x14ac:dyDescent="0.2">
      <c r="Q5624" s="1"/>
      <c r="R5624" s="1"/>
      <c r="S5624" s="1"/>
      <c r="T5624" s="1"/>
      <c r="U5624" s="1"/>
      <c r="V5624" s="1"/>
    </row>
    <row r="5625" spans="17:22" ht="12.75" x14ac:dyDescent="0.2">
      <c r="Q5625" s="1"/>
      <c r="R5625" s="1"/>
      <c r="S5625" s="1"/>
      <c r="T5625" s="1"/>
      <c r="U5625" s="1"/>
      <c r="V5625" s="1"/>
    </row>
    <row r="5626" spans="17:22" ht="12.75" x14ac:dyDescent="0.2">
      <c r="Q5626" s="1"/>
      <c r="R5626" s="1"/>
      <c r="S5626" s="1"/>
      <c r="T5626" s="1"/>
      <c r="U5626" s="1"/>
      <c r="V5626" s="1"/>
    </row>
    <row r="5627" spans="17:22" ht="12.75" x14ac:dyDescent="0.2">
      <c r="Q5627" s="1"/>
      <c r="R5627" s="1"/>
      <c r="S5627" s="1"/>
      <c r="T5627" s="1"/>
      <c r="U5627" s="1"/>
      <c r="V5627" s="1"/>
    </row>
    <row r="5628" spans="17:22" ht="12.75" x14ac:dyDescent="0.2">
      <c r="Q5628" s="1"/>
      <c r="R5628" s="1"/>
      <c r="S5628" s="1"/>
      <c r="T5628" s="1"/>
      <c r="U5628" s="1"/>
      <c r="V5628" s="1"/>
    </row>
    <row r="5629" spans="17:22" ht="12.75" x14ac:dyDescent="0.2">
      <c r="Q5629" s="1"/>
      <c r="R5629" s="1"/>
      <c r="S5629" s="1"/>
      <c r="T5629" s="1"/>
      <c r="U5629" s="1"/>
      <c r="V5629" s="1"/>
    </row>
    <row r="5630" spans="17:22" ht="12.75" x14ac:dyDescent="0.2">
      <c r="Q5630" s="1"/>
      <c r="R5630" s="1"/>
      <c r="S5630" s="1"/>
      <c r="T5630" s="1"/>
      <c r="U5630" s="1"/>
      <c r="V5630" s="1"/>
    </row>
    <row r="5631" spans="17:22" ht="12.75" x14ac:dyDescent="0.2">
      <c r="Q5631" s="1"/>
      <c r="R5631" s="1"/>
      <c r="S5631" s="1"/>
      <c r="T5631" s="1"/>
      <c r="U5631" s="1"/>
      <c r="V5631" s="1"/>
    </row>
    <row r="5632" spans="17:22" ht="12.75" x14ac:dyDescent="0.2">
      <c r="Q5632" s="1"/>
      <c r="R5632" s="1"/>
      <c r="S5632" s="1"/>
      <c r="T5632" s="1"/>
      <c r="U5632" s="1"/>
      <c r="V5632" s="1"/>
    </row>
    <row r="5633" spans="17:22" ht="12.75" x14ac:dyDescent="0.2">
      <c r="Q5633" s="1"/>
      <c r="R5633" s="1"/>
      <c r="S5633" s="1"/>
      <c r="T5633" s="1"/>
      <c r="U5633" s="1"/>
      <c r="V5633" s="1"/>
    </row>
    <row r="5634" spans="17:22" ht="12.75" x14ac:dyDescent="0.2">
      <c r="Q5634" s="1"/>
      <c r="R5634" s="1"/>
      <c r="S5634" s="1"/>
      <c r="T5634" s="1"/>
      <c r="U5634" s="1"/>
      <c r="V5634" s="1"/>
    </row>
    <row r="5635" spans="17:22" ht="12.75" x14ac:dyDescent="0.2">
      <c r="Q5635" s="1"/>
      <c r="R5635" s="1"/>
      <c r="S5635" s="1"/>
      <c r="T5635" s="1"/>
      <c r="U5635" s="1"/>
      <c r="V5635" s="1"/>
    </row>
    <row r="5636" spans="17:22" ht="12.75" x14ac:dyDescent="0.2">
      <c r="Q5636" s="1"/>
      <c r="R5636" s="1"/>
      <c r="S5636" s="1"/>
      <c r="T5636" s="1"/>
      <c r="U5636" s="1"/>
      <c r="V5636" s="1"/>
    </row>
    <row r="5637" spans="17:22" ht="12.75" x14ac:dyDescent="0.2">
      <c r="Q5637" s="1"/>
      <c r="R5637" s="1"/>
      <c r="S5637" s="1"/>
      <c r="T5637" s="1"/>
      <c r="U5637" s="1"/>
      <c r="V5637" s="1"/>
    </row>
    <row r="5638" spans="17:22" ht="12.75" x14ac:dyDescent="0.2">
      <c r="Q5638" s="1"/>
      <c r="R5638" s="1"/>
      <c r="S5638" s="1"/>
      <c r="T5638" s="1"/>
      <c r="U5638" s="1"/>
      <c r="V5638" s="1"/>
    </row>
    <row r="5639" spans="17:22" ht="12.75" x14ac:dyDescent="0.2">
      <c r="Q5639" s="1"/>
      <c r="R5639" s="1"/>
      <c r="S5639" s="1"/>
      <c r="T5639" s="1"/>
      <c r="U5639" s="1"/>
      <c r="V5639" s="1"/>
    </row>
    <row r="5640" spans="17:22" ht="12.75" x14ac:dyDescent="0.2">
      <c r="Q5640" s="1"/>
      <c r="R5640" s="1"/>
      <c r="S5640" s="1"/>
      <c r="T5640" s="1"/>
      <c r="U5640" s="1"/>
      <c r="V5640" s="1"/>
    </row>
    <row r="5641" spans="17:22" ht="12.75" x14ac:dyDescent="0.2">
      <c r="Q5641" s="1"/>
      <c r="R5641" s="1"/>
      <c r="S5641" s="1"/>
      <c r="T5641" s="1"/>
      <c r="U5641" s="1"/>
      <c r="V5641" s="1"/>
    </row>
    <row r="5642" spans="17:22" ht="12.75" x14ac:dyDescent="0.2">
      <c r="Q5642" s="1"/>
      <c r="R5642" s="1"/>
      <c r="S5642" s="1"/>
      <c r="T5642" s="1"/>
      <c r="U5642" s="1"/>
      <c r="V5642" s="1"/>
    </row>
    <row r="5643" spans="17:22" ht="12.75" x14ac:dyDescent="0.2">
      <c r="Q5643" s="1"/>
      <c r="R5643" s="1"/>
      <c r="S5643" s="1"/>
      <c r="T5643" s="1"/>
      <c r="U5643" s="1"/>
      <c r="V5643" s="1"/>
    </row>
    <row r="5644" spans="17:22" ht="12.75" x14ac:dyDescent="0.2">
      <c r="Q5644" s="1"/>
      <c r="R5644" s="1"/>
      <c r="S5644" s="1"/>
      <c r="T5644" s="1"/>
      <c r="U5644" s="1"/>
      <c r="V5644" s="1"/>
    </row>
    <row r="5645" spans="17:22" ht="12.75" x14ac:dyDescent="0.2">
      <c r="Q5645" s="1"/>
      <c r="R5645" s="1"/>
      <c r="S5645" s="1"/>
      <c r="T5645" s="1"/>
      <c r="U5645" s="1"/>
      <c r="V5645" s="1"/>
    </row>
    <row r="5646" spans="17:22" ht="12.75" x14ac:dyDescent="0.2">
      <c r="Q5646" s="1"/>
      <c r="R5646" s="1"/>
      <c r="S5646" s="1"/>
      <c r="T5646" s="1"/>
      <c r="U5646" s="1"/>
      <c r="V5646" s="1"/>
    </row>
    <row r="5647" spans="17:22" ht="12.75" x14ac:dyDescent="0.2">
      <c r="Q5647" s="1"/>
      <c r="R5647" s="1"/>
      <c r="S5647" s="1"/>
      <c r="T5647" s="1"/>
      <c r="U5647" s="1"/>
      <c r="V5647" s="1"/>
    </row>
    <row r="5648" spans="17:22" ht="12.75" x14ac:dyDescent="0.2">
      <c r="Q5648" s="1"/>
      <c r="R5648" s="1"/>
      <c r="S5648" s="1"/>
      <c r="T5648" s="1"/>
      <c r="U5648" s="1"/>
      <c r="V5648" s="1"/>
    </row>
    <row r="5649" spans="17:22" ht="12.75" x14ac:dyDescent="0.2">
      <c r="Q5649" s="1"/>
      <c r="R5649" s="1"/>
      <c r="S5649" s="1"/>
      <c r="T5649" s="1"/>
      <c r="U5649" s="1"/>
      <c r="V5649" s="1"/>
    </row>
    <row r="5650" spans="17:22" ht="12.75" x14ac:dyDescent="0.2">
      <c r="Q5650" s="1"/>
      <c r="R5650" s="1"/>
      <c r="S5650" s="1"/>
      <c r="T5650" s="1"/>
      <c r="U5650" s="1"/>
      <c r="V5650" s="1"/>
    </row>
    <row r="5651" spans="17:22" ht="12.75" x14ac:dyDescent="0.2">
      <c r="Q5651" s="1"/>
      <c r="R5651" s="1"/>
      <c r="S5651" s="1"/>
      <c r="T5651" s="1"/>
      <c r="U5651" s="1"/>
      <c r="V5651" s="1"/>
    </row>
    <row r="5652" spans="17:22" ht="12.75" x14ac:dyDescent="0.2">
      <c r="Q5652" s="1"/>
      <c r="R5652" s="1"/>
      <c r="S5652" s="1"/>
      <c r="T5652" s="1"/>
      <c r="U5652" s="1"/>
      <c r="V5652" s="1"/>
    </row>
    <row r="5653" spans="17:22" ht="12.75" x14ac:dyDescent="0.2">
      <c r="Q5653" s="1"/>
      <c r="R5653" s="1"/>
      <c r="S5653" s="1"/>
      <c r="T5653" s="1"/>
      <c r="U5653" s="1"/>
      <c r="V5653" s="1"/>
    </row>
    <row r="5654" spans="17:22" ht="12.75" x14ac:dyDescent="0.2">
      <c r="Q5654" s="1"/>
      <c r="R5654" s="1"/>
      <c r="S5654" s="1"/>
      <c r="T5654" s="1"/>
      <c r="U5654" s="1"/>
      <c r="V5654" s="1"/>
    </row>
    <row r="5655" spans="17:22" ht="12.75" x14ac:dyDescent="0.2">
      <c r="Q5655" s="1"/>
      <c r="R5655" s="1"/>
      <c r="S5655" s="1"/>
      <c r="T5655" s="1"/>
      <c r="U5655" s="1"/>
      <c r="V5655" s="1"/>
    </row>
    <row r="5656" spans="17:22" ht="12.75" x14ac:dyDescent="0.2">
      <c r="Q5656" s="1"/>
      <c r="R5656" s="1"/>
      <c r="S5656" s="1"/>
      <c r="T5656" s="1"/>
      <c r="U5656" s="1"/>
      <c r="V5656" s="1"/>
    </row>
    <row r="5657" spans="17:22" ht="12.75" x14ac:dyDescent="0.2">
      <c r="Q5657" s="1"/>
      <c r="R5657" s="1"/>
      <c r="S5657" s="1"/>
      <c r="T5657" s="1"/>
      <c r="U5657" s="1"/>
      <c r="V5657" s="1"/>
    </row>
    <row r="5658" spans="17:22" ht="12.75" x14ac:dyDescent="0.2">
      <c r="Q5658" s="1"/>
      <c r="R5658" s="1"/>
      <c r="S5658" s="1"/>
      <c r="T5658" s="1"/>
      <c r="U5658" s="1"/>
      <c r="V5658" s="1"/>
    </row>
    <row r="5659" spans="17:22" ht="12.75" x14ac:dyDescent="0.2">
      <c r="Q5659" s="1"/>
      <c r="R5659" s="1"/>
      <c r="S5659" s="1"/>
      <c r="T5659" s="1"/>
      <c r="U5659" s="1"/>
      <c r="V5659" s="1"/>
    </row>
    <row r="5660" spans="17:22" ht="12.75" x14ac:dyDescent="0.2">
      <c r="Q5660" s="1"/>
      <c r="R5660" s="1"/>
      <c r="S5660" s="1"/>
      <c r="T5660" s="1"/>
      <c r="U5660" s="1"/>
      <c r="V5660" s="1"/>
    </row>
    <row r="5661" spans="17:22" ht="12.75" x14ac:dyDescent="0.2">
      <c r="Q5661" s="1"/>
      <c r="R5661" s="1"/>
      <c r="S5661" s="1"/>
      <c r="T5661" s="1"/>
      <c r="U5661" s="1"/>
      <c r="V5661" s="1"/>
    </row>
    <row r="5662" spans="17:22" ht="12.75" x14ac:dyDescent="0.2">
      <c r="Q5662" s="1"/>
      <c r="R5662" s="1"/>
      <c r="S5662" s="1"/>
      <c r="T5662" s="1"/>
      <c r="U5662" s="1"/>
      <c r="V5662" s="1"/>
    </row>
    <row r="5663" spans="17:22" ht="12.75" x14ac:dyDescent="0.2">
      <c r="Q5663" s="1"/>
      <c r="R5663" s="1"/>
      <c r="S5663" s="1"/>
      <c r="T5663" s="1"/>
      <c r="U5663" s="1"/>
      <c r="V5663" s="1"/>
    </row>
    <row r="5664" spans="17:22" ht="12.75" x14ac:dyDescent="0.2">
      <c r="Q5664" s="1"/>
      <c r="R5664" s="1"/>
      <c r="S5664" s="1"/>
      <c r="T5664" s="1"/>
      <c r="U5664" s="1"/>
      <c r="V5664" s="1"/>
    </row>
    <row r="5665" spans="17:22" ht="12.75" x14ac:dyDescent="0.2">
      <c r="Q5665" s="1"/>
      <c r="R5665" s="1"/>
      <c r="S5665" s="1"/>
      <c r="T5665" s="1"/>
      <c r="U5665" s="1"/>
      <c r="V5665" s="1"/>
    </row>
    <row r="5666" spans="17:22" ht="12.75" x14ac:dyDescent="0.2">
      <c r="Q5666" s="1"/>
      <c r="R5666" s="1"/>
      <c r="S5666" s="1"/>
      <c r="T5666" s="1"/>
      <c r="U5666" s="1"/>
      <c r="V5666" s="1"/>
    </row>
    <row r="5667" spans="17:22" ht="12.75" x14ac:dyDescent="0.2">
      <c r="Q5667" s="1"/>
      <c r="R5667" s="1"/>
      <c r="S5667" s="1"/>
      <c r="T5667" s="1"/>
      <c r="U5667" s="1"/>
      <c r="V5667" s="1"/>
    </row>
    <row r="5668" spans="17:22" ht="12.75" x14ac:dyDescent="0.2">
      <c r="Q5668" s="1"/>
      <c r="R5668" s="1"/>
      <c r="S5668" s="1"/>
      <c r="T5668" s="1"/>
      <c r="U5668" s="1"/>
      <c r="V5668" s="1"/>
    </row>
    <row r="5669" spans="17:22" ht="12.75" x14ac:dyDescent="0.2">
      <c r="Q5669" s="1"/>
      <c r="R5669" s="1"/>
      <c r="S5669" s="1"/>
      <c r="T5669" s="1"/>
      <c r="U5669" s="1"/>
      <c r="V5669" s="1"/>
    </row>
    <row r="5670" spans="17:22" ht="12.75" x14ac:dyDescent="0.2">
      <c r="Q5670" s="1"/>
      <c r="R5670" s="1"/>
      <c r="S5670" s="1"/>
      <c r="T5670" s="1"/>
      <c r="U5670" s="1"/>
      <c r="V5670" s="1"/>
    </row>
    <row r="5671" spans="17:22" ht="12.75" x14ac:dyDescent="0.2">
      <c r="Q5671" s="1"/>
      <c r="R5671" s="1"/>
      <c r="S5671" s="1"/>
      <c r="T5671" s="1"/>
      <c r="U5671" s="1"/>
      <c r="V5671" s="1"/>
    </row>
    <row r="5672" spans="17:22" ht="12.75" x14ac:dyDescent="0.2">
      <c r="Q5672" s="1"/>
      <c r="R5672" s="1"/>
      <c r="S5672" s="1"/>
      <c r="T5672" s="1"/>
      <c r="U5672" s="1"/>
      <c r="V5672" s="1"/>
    </row>
    <row r="5673" spans="17:22" ht="12.75" x14ac:dyDescent="0.2">
      <c r="Q5673" s="1"/>
      <c r="R5673" s="1"/>
      <c r="S5673" s="1"/>
      <c r="T5673" s="1"/>
      <c r="U5673" s="1"/>
      <c r="V5673" s="1"/>
    </row>
    <row r="5674" spans="17:22" ht="12.75" x14ac:dyDescent="0.2">
      <c r="Q5674" s="1"/>
      <c r="R5674" s="1"/>
      <c r="S5674" s="1"/>
      <c r="T5674" s="1"/>
      <c r="U5674" s="1"/>
      <c r="V5674" s="1"/>
    </row>
    <row r="5675" spans="17:22" ht="12.75" x14ac:dyDescent="0.2">
      <c r="Q5675" s="1"/>
      <c r="R5675" s="1"/>
      <c r="S5675" s="1"/>
      <c r="T5675" s="1"/>
      <c r="U5675" s="1"/>
      <c r="V5675" s="1"/>
    </row>
    <row r="5676" spans="17:22" ht="12.75" x14ac:dyDescent="0.2">
      <c r="Q5676" s="1"/>
      <c r="R5676" s="1"/>
      <c r="S5676" s="1"/>
      <c r="T5676" s="1"/>
      <c r="U5676" s="1"/>
      <c r="V5676" s="1"/>
    </row>
    <row r="5677" spans="17:22" ht="12.75" x14ac:dyDescent="0.2">
      <c r="Q5677" s="1"/>
      <c r="R5677" s="1"/>
      <c r="S5677" s="1"/>
      <c r="T5677" s="1"/>
      <c r="U5677" s="1"/>
      <c r="V5677" s="1"/>
    </row>
    <row r="5678" spans="17:22" ht="12.75" x14ac:dyDescent="0.2">
      <c r="Q5678" s="1"/>
      <c r="R5678" s="1"/>
      <c r="S5678" s="1"/>
      <c r="T5678" s="1"/>
      <c r="U5678" s="1"/>
      <c r="V5678" s="1"/>
    </row>
    <row r="5679" spans="17:22" ht="12.75" x14ac:dyDescent="0.2">
      <c r="Q5679" s="1"/>
      <c r="R5679" s="1"/>
      <c r="S5679" s="1"/>
      <c r="T5679" s="1"/>
      <c r="U5679" s="1"/>
      <c r="V5679" s="1"/>
    </row>
    <row r="5680" spans="17:22" ht="12.75" x14ac:dyDescent="0.2">
      <c r="Q5680" s="1"/>
      <c r="R5680" s="1"/>
      <c r="S5680" s="1"/>
      <c r="T5680" s="1"/>
      <c r="U5680" s="1"/>
      <c r="V5680" s="1"/>
    </row>
    <row r="5681" spans="17:22" ht="12.75" x14ac:dyDescent="0.2">
      <c r="Q5681" s="1"/>
      <c r="R5681" s="1"/>
      <c r="S5681" s="1"/>
      <c r="T5681" s="1"/>
      <c r="U5681" s="1"/>
      <c r="V5681" s="1"/>
    </row>
    <row r="5682" spans="17:22" ht="12.75" x14ac:dyDescent="0.2">
      <c r="Q5682" s="1"/>
      <c r="R5682" s="1"/>
      <c r="S5682" s="1"/>
      <c r="T5682" s="1"/>
      <c r="U5682" s="1"/>
      <c r="V5682" s="1"/>
    </row>
    <row r="5683" spans="17:22" ht="12.75" x14ac:dyDescent="0.2">
      <c r="Q5683" s="1"/>
      <c r="R5683" s="1"/>
      <c r="S5683" s="1"/>
      <c r="T5683" s="1"/>
      <c r="U5683" s="1"/>
      <c r="V5683" s="1"/>
    </row>
    <row r="5684" spans="17:22" ht="12.75" x14ac:dyDescent="0.2">
      <c r="Q5684" s="1"/>
      <c r="R5684" s="1"/>
      <c r="S5684" s="1"/>
      <c r="T5684" s="1"/>
      <c r="U5684" s="1"/>
      <c r="V5684" s="1"/>
    </row>
    <row r="5685" spans="17:22" ht="12.75" x14ac:dyDescent="0.2">
      <c r="Q5685" s="1"/>
      <c r="R5685" s="1"/>
      <c r="S5685" s="1"/>
      <c r="T5685" s="1"/>
      <c r="U5685" s="1"/>
      <c r="V5685" s="1"/>
    </row>
    <row r="5686" spans="17:22" ht="12.75" x14ac:dyDescent="0.2">
      <c r="Q5686" s="1"/>
      <c r="R5686" s="1"/>
      <c r="S5686" s="1"/>
      <c r="T5686" s="1"/>
      <c r="U5686" s="1"/>
      <c r="V5686" s="1"/>
    </row>
    <row r="5687" spans="17:22" ht="12.75" x14ac:dyDescent="0.2">
      <c r="Q5687" s="1"/>
      <c r="R5687" s="1"/>
      <c r="S5687" s="1"/>
      <c r="T5687" s="1"/>
      <c r="U5687" s="1"/>
      <c r="V5687" s="1"/>
    </row>
    <row r="5688" spans="17:22" ht="12.75" x14ac:dyDescent="0.2">
      <c r="Q5688" s="1"/>
      <c r="R5688" s="1"/>
      <c r="S5688" s="1"/>
      <c r="T5688" s="1"/>
      <c r="U5688" s="1"/>
      <c r="V5688" s="1"/>
    </row>
    <row r="5689" spans="17:22" ht="12.75" x14ac:dyDescent="0.2">
      <c r="Q5689" s="1"/>
      <c r="R5689" s="1"/>
      <c r="S5689" s="1"/>
      <c r="T5689" s="1"/>
      <c r="U5689" s="1"/>
      <c r="V5689" s="1"/>
    </row>
    <row r="5690" spans="17:22" ht="12.75" x14ac:dyDescent="0.2">
      <c r="Q5690" s="1"/>
      <c r="R5690" s="1"/>
      <c r="S5690" s="1"/>
      <c r="T5690" s="1"/>
      <c r="U5690" s="1"/>
      <c r="V5690" s="1"/>
    </row>
    <row r="5691" spans="17:22" ht="12.75" x14ac:dyDescent="0.2">
      <c r="Q5691" s="1"/>
      <c r="R5691" s="1"/>
      <c r="S5691" s="1"/>
      <c r="T5691" s="1"/>
      <c r="U5691" s="1"/>
      <c r="V5691" s="1"/>
    </row>
    <row r="5692" spans="17:22" ht="12.75" x14ac:dyDescent="0.2">
      <c r="Q5692" s="1"/>
      <c r="R5692" s="1"/>
      <c r="S5692" s="1"/>
      <c r="T5692" s="1"/>
      <c r="U5692" s="1"/>
      <c r="V5692" s="1"/>
    </row>
    <row r="5693" spans="17:22" ht="12.75" x14ac:dyDescent="0.2">
      <c r="Q5693" s="1"/>
      <c r="R5693" s="1"/>
      <c r="S5693" s="1"/>
      <c r="T5693" s="1"/>
      <c r="U5693" s="1"/>
      <c r="V5693" s="1"/>
    </row>
    <row r="5694" spans="17:22" ht="12.75" x14ac:dyDescent="0.2">
      <c r="Q5694" s="1"/>
      <c r="R5694" s="1"/>
      <c r="S5694" s="1"/>
      <c r="T5694" s="1"/>
      <c r="U5694" s="1"/>
      <c r="V5694" s="1"/>
    </row>
    <row r="5695" spans="17:22" ht="12.75" x14ac:dyDescent="0.2">
      <c r="Q5695" s="1"/>
      <c r="R5695" s="1"/>
      <c r="S5695" s="1"/>
      <c r="T5695" s="1"/>
      <c r="U5695" s="1"/>
      <c r="V5695" s="1"/>
    </row>
    <row r="5696" spans="17:22" ht="12.75" x14ac:dyDescent="0.2">
      <c r="Q5696" s="1"/>
      <c r="R5696" s="1"/>
      <c r="S5696" s="1"/>
      <c r="T5696" s="1"/>
      <c r="U5696" s="1"/>
      <c r="V5696" s="1"/>
    </row>
    <row r="5697" spans="17:22" ht="12.75" x14ac:dyDescent="0.2">
      <c r="Q5697" s="1"/>
      <c r="R5697" s="1"/>
      <c r="S5697" s="1"/>
      <c r="T5697" s="1"/>
      <c r="U5697" s="1"/>
      <c r="V5697" s="1"/>
    </row>
    <row r="5698" spans="17:22" ht="12.75" x14ac:dyDescent="0.2">
      <c r="Q5698" s="1"/>
      <c r="R5698" s="1"/>
      <c r="S5698" s="1"/>
      <c r="T5698" s="1"/>
      <c r="U5698" s="1"/>
      <c r="V5698" s="1"/>
    </row>
    <row r="5699" spans="17:22" ht="12.75" x14ac:dyDescent="0.2">
      <c r="Q5699" s="1"/>
      <c r="R5699" s="1"/>
      <c r="S5699" s="1"/>
      <c r="T5699" s="1"/>
      <c r="U5699" s="1"/>
      <c r="V5699" s="1"/>
    </row>
    <row r="5700" spans="17:22" ht="12.75" x14ac:dyDescent="0.2">
      <c r="Q5700" s="1"/>
      <c r="R5700" s="1"/>
      <c r="S5700" s="1"/>
      <c r="T5700" s="1"/>
      <c r="U5700" s="1"/>
      <c r="V5700" s="1"/>
    </row>
    <row r="5701" spans="17:22" ht="12.75" x14ac:dyDescent="0.2">
      <c r="Q5701" s="1"/>
      <c r="R5701" s="1"/>
      <c r="S5701" s="1"/>
      <c r="T5701" s="1"/>
      <c r="U5701" s="1"/>
      <c r="V5701" s="1"/>
    </row>
    <row r="5702" spans="17:22" ht="12.75" x14ac:dyDescent="0.2">
      <c r="Q5702" s="1"/>
      <c r="R5702" s="1"/>
      <c r="S5702" s="1"/>
      <c r="T5702" s="1"/>
      <c r="U5702" s="1"/>
      <c r="V5702" s="1"/>
    </row>
    <row r="5703" spans="17:22" ht="12.75" x14ac:dyDescent="0.2">
      <c r="Q5703" s="1"/>
      <c r="R5703" s="1"/>
      <c r="S5703" s="1"/>
      <c r="T5703" s="1"/>
      <c r="U5703" s="1"/>
      <c r="V5703" s="1"/>
    </row>
    <row r="5704" spans="17:22" ht="12.75" x14ac:dyDescent="0.2">
      <c r="Q5704" s="1"/>
      <c r="R5704" s="1"/>
      <c r="S5704" s="1"/>
      <c r="T5704" s="1"/>
      <c r="U5704" s="1"/>
      <c r="V5704" s="1"/>
    </row>
    <row r="5705" spans="17:22" ht="12.75" x14ac:dyDescent="0.2">
      <c r="Q5705" s="1"/>
      <c r="R5705" s="1"/>
      <c r="S5705" s="1"/>
      <c r="T5705" s="1"/>
      <c r="U5705" s="1"/>
      <c r="V5705" s="1"/>
    </row>
    <row r="5706" spans="17:22" ht="12.75" x14ac:dyDescent="0.2">
      <c r="Q5706" s="1"/>
      <c r="R5706" s="1"/>
      <c r="S5706" s="1"/>
      <c r="T5706" s="1"/>
      <c r="U5706" s="1"/>
      <c r="V5706" s="1"/>
    </row>
    <row r="5707" spans="17:22" ht="12.75" x14ac:dyDescent="0.2">
      <c r="Q5707" s="1"/>
      <c r="R5707" s="1"/>
      <c r="S5707" s="1"/>
      <c r="T5707" s="1"/>
      <c r="U5707" s="1"/>
      <c r="V5707" s="1"/>
    </row>
    <row r="5708" spans="17:22" ht="12.75" x14ac:dyDescent="0.2">
      <c r="Q5708" s="1"/>
      <c r="R5708" s="1"/>
      <c r="S5708" s="1"/>
      <c r="T5708" s="1"/>
      <c r="U5708" s="1"/>
      <c r="V5708" s="1"/>
    </row>
    <row r="5709" spans="17:22" ht="12.75" x14ac:dyDescent="0.2">
      <c r="Q5709" s="1"/>
      <c r="R5709" s="1"/>
      <c r="S5709" s="1"/>
      <c r="T5709" s="1"/>
      <c r="U5709" s="1"/>
      <c r="V5709" s="1"/>
    </row>
    <row r="5710" spans="17:22" ht="12.75" x14ac:dyDescent="0.2">
      <c r="Q5710" s="1"/>
      <c r="R5710" s="1"/>
      <c r="S5710" s="1"/>
      <c r="T5710" s="1"/>
      <c r="U5710" s="1"/>
      <c r="V5710" s="1"/>
    </row>
    <row r="5711" spans="17:22" ht="12.75" x14ac:dyDescent="0.2">
      <c r="Q5711" s="1"/>
      <c r="R5711" s="1"/>
      <c r="S5711" s="1"/>
      <c r="T5711" s="1"/>
      <c r="U5711" s="1"/>
      <c r="V5711" s="1"/>
    </row>
    <row r="5712" spans="17:22" ht="12.75" x14ac:dyDescent="0.2">
      <c r="Q5712" s="1"/>
      <c r="R5712" s="1"/>
      <c r="S5712" s="1"/>
      <c r="T5712" s="1"/>
      <c r="U5712" s="1"/>
      <c r="V5712" s="1"/>
    </row>
    <row r="5713" spans="17:22" ht="12.75" x14ac:dyDescent="0.2">
      <c r="Q5713" s="1"/>
      <c r="R5713" s="1"/>
      <c r="S5713" s="1"/>
      <c r="T5713" s="1"/>
      <c r="U5713" s="1"/>
      <c r="V5713" s="1"/>
    </row>
    <row r="5714" spans="17:22" ht="12.75" x14ac:dyDescent="0.2">
      <c r="Q5714" s="1"/>
      <c r="R5714" s="1"/>
      <c r="S5714" s="1"/>
      <c r="T5714" s="1"/>
      <c r="U5714" s="1"/>
      <c r="V5714" s="1"/>
    </row>
    <row r="5715" spans="17:22" ht="12.75" x14ac:dyDescent="0.2">
      <c r="Q5715" s="1"/>
      <c r="R5715" s="1"/>
      <c r="S5715" s="1"/>
      <c r="T5715" s="1"/>
      <c r="U5715" s="1"/>
      <c r="V5715" s="1"/>
    </row>
    <row r="5716" spans="17:22" ht="12.75" x14ac:dyDescent="0.2">
      <c r="Q5716" s="1"/>
      <c r="R5716" s="1"/>
      <c r="S5716" s="1"/>
      <c r="T5716" s="1"/>
      <c r="U5716" s="1"/>
      <c r="V5716" s="1"/>
    </row>
    <row r="5717" spans="17:22" ht="12.75" x14ac:dyDescent="0.2">
      <c r="Q5717" s="1"/>
      <c r="R5717" s="1"/>
      <c r="S5717" s="1"/>
      <c r="T5717" s="1"/>
      <c r="U5717" s="1"/>
      <c r="V5717" s="1"/>
    </row>
    <row r="5718" spans="17:22" ht="12.75" x14ac:dyDescent="0.2">
      <c r="Q5718" s="1"/>
      <c r="R5718" s="1"/>
      <c r="S5718" s="1"/>
      <c r="T5718" s="1"/>
      <c r="U5718" s="1"/>
      <c r="V5718" s="1"/>
    </row>
    <row r="5719" spans="17:22" ht="12.75" x14ac:dyDescent="0.2">
      <c r="Q5719" s="1"/>
      <c r="R5719" s="1"/>
      <c r="S5719" s="1"/>
      <c r="T5719" s="1"/>
      <c r="U5719" s="1"/>
      <c r="V5719" s="1"/>
    </row>
    <row r="5720" spans="17:22" ht="12.75" x14ac:dyDescent="0.2">
      <c r="Q5720" s="1"/>
      <c r="R5720" s="1"/>
      <c r="S5720" s="1"/>
      <c r="T5720" s="1"/>
      <c r="U5720" s="1"/>
      <c r="V5720" s="1"/>
    </row>
    <row r="5721" spans="17:22" ht="12.75" x14ac:dyDescent="0.2">
      <c r="Q5721" s="1"/>
      <c r="R5721" s="1"/>
      <c r="S5721" s="1"/>
      <c r="T5721" s="1"/>
      <c r="U5721" s="1"/>
      <c r="V5721" s="1"/>
    </row>
    <row r="5722" spans="17:22" ht="12.75" x14ac:dyDescent="0.2">
      <c r="Q5722" s="1"/>
      <c r="R5722" s="1"/>
      <c r="S5722" s="1"/>
      <c r="T5722" s="1"/>
      <c r="U5722" s="1"/>
      <c r="V5722" s="1"/>
    </row>
    <row r="5723" spans="17:22" ht="12.75" x14ac:dyDescent="0.2">
      <c r="Q5723" s="1"/>
      <c r="R5723" s="1"/>
      <c r="S5723" s="1"/>
      <c r="T5723" s="1"/>
      <c r="U5723" s="1"/>
      <c r="V5723" s="1"/>
    </row>
    <row r="5724" spans="17:22" ht="12.75" x14ac:dyDescent="0.2">
      <c r="Q5724" s="1"/>
      <c r="R5724" s="1"/>
      <c r="S5724" s="1"/>
      <c r="T5724" s="1"/>
      <c r="U5724" s="1"/>
      <c r="V5724" s="1"/>
    </row>
    <row r="5725" spans="17:22" ht="12.75" x14ac:dyDescent="0.2">
      <c r="Q5725" s="1"/>
      <c r="R5725" s="1"/>
      <c r="S5725" s="1"/>
      <c r="T5725" s="1"/>
      <c r="U5725" s="1"/>
      <c r="V5725" s="1"/>
    </row>
    <row r="5726" spans="17:22" ht="12.75" x14ac:dyDescent="0.2">
      <c r="Q5726" s="1"/>
      <c r="R5726" s="1"/>
      <c r="S5726" s="1"/>
      <c r="T5726" s="1"/>
      <c r="U5726" s="1"/>
      <c r="V5726" s="1"/>
    </row>
    <row r="5727" spans="17:22" ht="12.75" x14ac:dyDescent="0.2">
      <c r="Q5727" s="1"/>
      <c r="R5727" s="1"/>
      <c r="S5727" s="1"/>
      <c r="T5727" s="1"/>
      <c r="U5727" s="1"/>
      <c r="V5727" s="1"/>
    </row>
    <row r="5728" spans="17:22" ht="12.75" x14ac:dyDescent="0.2">
      <c r="Q5728" s="1"/>
      <c r="R5728" s="1"/>
      <c r="S5728" s="1"/>
      <c r="T5728" s="1"/>
      <c r="U5728" s="1"/>
      <c r="V5728" s="1"/>
    </row>
    <row r="5729" spans="17:22" ht="12.75" x14ac:dyDescent="0.2">
      <c r="Q5729" s="1"/>
      <c r="R5729" s="1"/>
      <c r="S5729" s="1"/>
      <c r="T5729" s="1"/>
      <c r="U5729" s="1"/>
      <c r="V5729" s="1"/>
    </row>
    <row r="5730" spans="17:22" ht="12.75" x14ac:dyDescent="0.2">
      <c r="Q5730" s="1"/>
      <c r="R5730" s="1"/>
      <c r="S5730" s="1"/>
      <c r="T5730" s="1"/>
      <c r="U5730" s="1"/>
      <c r="V5730" s="1"/>
    </row>
    <row r="5731" spans="17:22" ht="12.75" x14ac:dyDescent="0.2">
      <c r="Q5731" s="1"/>
      <c r="R5731" s="1"/>
      <c r="S5731" s="1"/>
      <c r="T5731" s="1"/>
      <c r="U5731" s="1"/>
      <c r="V5731" s="1"/>
    </row>
    <row r="5732" spans="17:22" ht="12.75" x14ac:dyDescent="0.2">
      <c r="Q5732" s="1"/>
      <c r="R5732" s="1"/>
      <c r="S5732" s="1"/>
      <c r="T5732" s="1"/>
      <c r="U5732" s="1"/>
      <c r="V5732" s="1"/>
    </row>
    <row r="5733" spans="17:22" ht="12.75" x14ac:dyDescent="0.2">
      <c r="Q5733" s="1"/>
      <c r="R5733" s="1"/>
      <c r="S5733" s="1"/>
      <c r="T5733" s="1"/>
      <c r="U5733" s="1"/>
      <c r="V5733" s="1"/>
    </row>
    <row r="5734" spans="17:22" ht="12.75" x14ac:dyDescent="0.2">
      <c r="Q5734" s="1"/>
      <c r="R5734" s="1"/>
      <c r="S5734" s="1"/>
      <c r="T5734" s="1"/>
      <c r="U5734" s="1"/>
      <c r="V5734" s="1"/>
    </row>
    <row r="5735" spans="17:22" ht="12.75" x14ac:dyDescent="0.2">
      <c r="Q5735" s="1"/>
      <c r="R5735" s="1"/>
      <c r="S5735" s="1"/>
      <c r="T5735" s="1"/>
      <c r="U5735" s="1"/>
      <c r="V5735" s="1"/>
    </row>
    <row r="5736" spans="17:22" ht="12.75" x14ac:dyDescent="0.2">
      <c r="Q5736" s="1"/>
      <c r="R5736" s="1"/>
      <c r="S5736" s="1"/>
      <c r="T5736" s="1"/>
      <c r="U5736" s="1"/>
      <c r="V5736" s="1"/>
    </row>
    <row r="5737" spans="17:22" ht="12.75" x14ac:dyDescent="0.2">
      <c r="Q5737" s="1"/>
      <c r="R5737" s="1"/>
      <c r="S5737" s="1"/>
      <c r="T5737" s="1"/>
      <c r="U5737" s="1"/>
      <c r="V5737" s="1"/>
    </row>
    <row r="5738" spans="17:22" ht="12.75" x14ac:dyDescent="0.2">
      <c r="Q5738" s="1"/>
      <c r="R5738" s="1"/>
      <c r="S5738" s="1"/>
      <c r="T5738" s="1"/>
      <c r="U5738" s="1"/>
      <c r="V5738" s="1"/>
    </row>
    <row r="5739" spans="17:22" ht="12.75" x14ac:dyDescent="0.2">
      <c r="Q5739" s="1"/>
      <c r="R5739" s="1"/>
      <c r="S5739" s="1"/>
      <c r="T5739" s="1"/>
      <c r="U5739" s="1"/>
      <c r="V5739" s="1"/>
    </row>
    <row r="5740" spans="17:22" ht="12.75" x14ac:dyDescent="0.2">
      <c r="Q5740" s="1"/>
      <c r="R5740" s="1"/>
      <c r="S5740" s="1"/>
      <c r="T5740" s="1"/>
      <c r="U5740" s="1"/>
      <c r="V5740" s="1"/>
    </row>
    <row r="5741" spans="17:22" ht="12.75" x14ac:dyDescent="0.2">
      <c r="Q5741" s="1"/>
      <c r="R5741" s="1"/>
      <c r="S5741" s="1"/>
      <c r="T5741" s="1"/>
      <c r="U5741" s="1"/>
      <c r="V5741" s="1"/>
    </row>
    <row r="5742" spans="17:22" ht="12.75" x14ac:dyDescent="0.2">
      <c r="Q5742" s="1"/>
      <c r="R5742" s="1"/>
      <c r="S5742" s="1"/>
      <c r="T5742" s="1"/>
      <c r="U5742" s="1"/>
      <c r="V5742" s="1"/>
    </row>
    <row r="5743" spans="17:22" ht="12.75" x14ac:dyDescent="0.2">
      <c r="Q5743" s="1"/>
      <c r="R5743" s="1"/>
      <c r="S5743" s="1"/>
      <c r="T5743" s="1"/>
      <c r="U5743" s="1"/>
      <c r="V5743" s="1"/>
    </row>
    <row r="5744" spans="17:22" ht="12.75" x14ac:dyDescent="0.2">
      <c r="Q5744" s="1"/>
      <c r="R5744" s="1"/>
      <c r="S5744" s="1"/>
      <c r="T5744" s="1"/>
      <c r="U5744" s="1"/>
      <c r="V5744" s="1"/>
    </row>
    <row r="5745" spans="17:22" ht="12.75" x14ac:dyDescent="0.2">
      <c r="Q5745" s="1"/>
      <c r="R5745" s="1"/>
      <c r="S5745" s="1"/>
      <c r="T5745" s="1"/>
      <c r="U5745" s="1"/>
      <c r="V5745" s="1"/>
    </row>
    <row r="5746" spans="17:22" ht="12.75" x14ac:dyDescent="0.2">
      <c r="Q5746" s="1"/>
      <c r="R5746" s="1"/>
      <c r="S5746" s="1"/>
      <c r="T5746" s="1"/>
      <c r="U5746" s="1"/>
      <c r="V5746" s="1"/>
    </row>
    <row r="5747" spans="17:22" ht="12.75" x14ac:dyDescent="0.2">
      <c r="Q5747" s="1"/>
      <c r="R5747" s="1"/>
      <c r="S5747" s="1"/>
      <c r="T5747" s="1"/>
      <c r="U5747" s="1"/>
      <c r="V5747" s="1"/>
    </row>
    <row r="5748" spans="17:22" ht="12.75" x14ac:dyDescent="0.2">
      <c r="Q5748" s="1"/>
      <c r="R5748" s="1"/>
      <c r="S5748" s="1"/>
      <c r="T5748" s="1"/>
      <c r="U5748" s="1"/>
      <c r="V5748" s="1"/>
    </row>
    <row r="5749" spans="17:22" ht="12.75" x14ac:dyDescent="0.2">
      <c r="Q5749" s="1"/>
      <c r="R5749" s="1"/>
      <c r="S5749" s="1"/>
      <c r="T5749" s="1"/>
      <c r="U5749" s="1"/>
      <c r="V5749" s="1"/>
    </row>
    <row r="5750" spans="17:22" ht="12.75" x14ac:dyDescent="0.2">
      <c r="Q5750" s="1"/>
      <c r="R5750" s="1"/>
      <c r="S5750" s="1"/>
      <c r="T5750" s="1"/>
      <c r="U5750" s="1"/>
      <c r="V5750" s="1"/>
    </row>
    <row r="5751" spans="17:22" ht="12.75" x14ac:dyDescent="0.2">
      <c r="Q5751" s="1"/>
      <c r="R5751" s="1"/>
      <c r="S5751" s="1"/>
      <c r="T5751" s="1"/>
      <c r="U5751" s="1"/>
      <c r="V5751" s="1"/>
    </row>
    <row r="5752" spans="17:22" ht="12.75" x14ac:dyDescent="0.2">
      <c r="Q5752" s="1"/>
      <c r="R5752" s="1"/>
      <c r="S5752" s="1"/>
      <c r="T5752" s="1"/>
      <c r="U5752" s="1"/>
      <c r="V5752" s="1"/>
    </row>
    <row r="5753" spans="17:22" ht="12.75" x14ac:dyDescent="0.2">
      <c r="Q5753" s="1"/>
      <c r="R5753" s="1"/>
      <c r="S5753" s="1"/>
      <c r="T5753" s="1"/>
      <c r="U5753" s="1"/>
      <c r="V5753" s="1"/>
    </row>
    <row r="5754" spans="17:22" ht="12.75" x14ac:dyDescent="0.2">
      <c r="Q5754" s="1"/>
      <c r="R5754" s="1"/>
      <c r="S5754" s="1"/>
      <c r="T5754" s="1"/>
      <c r="U5754" s="1"/>
      <c r="V5754" s="1"/>
    </row>
    <row r="5755" spans="17:22" ht="12.75" x14ac:dyDescent="0.2">
      <c r="Q5755" s="1"/>
      <c r="R5755" s="1"/>
      <c r="S5755" s="1"/>
      <c r="T5755" s="1"/>
      <c r="U5755" s="1"/>
      <c r="V5755" s="1"/>
    </row>
    <row r="5756" spans="17:22" ht="12.75" x14ac:dyDescent="0.2">
      <c r="Q5756" s="1"/>
      <c r="R5756" s="1"/>
      <c r="S5756" s="1"/>
      <c r="T5756" s="1"/>
      <c r="U5756" s="1"/>
      <c r="V5756" s="1"/>
    </row>
    <row r="5757" spans="17:22" ht="12.75" x14ac:dyDescent="0.2">
      <c r="Q5757" s="1"/>
      <c r="R5757" s="1"/>
      <c r="S5757" s="1"/>
      <c r="T5757" s="1"/>
      <c r="U5757" s="1"/>
      <c r="V5757" s="1"/>
    </row>
    <row r="5758" spans="17:22" ht="12.75" x14ac:dyDescent="0.2">
      <c r="Q5758" s="1"/>
      <c r="R5758" s="1"/>
      <c r="S5758" s="1"/>
      <c r="T5758" s="1"/>
      <c r="U5758" s="1"/>
      <c r="V5758" s="1"/>
    </row>
    <row r="5759" spans="17:22" ht="12.75" x14ac:dyDescent="0.2">
      <c r="Q5759" s="1"/>
      <c r="R5759" s="1"/>
      <c r="S5759" s="1"/>
      <c r="T5759" s="1"/>
      <c r="U5759" s="1"/>
      <c r="V5759" s="1"/>
    </row>
    <row r="5760" spans="17:22" ht="12.75" x14ac:dyDescent="0.2">
      <c r="Q5760" s="1"/>
      <c r="R5760" s="1"/>
      <c r="S5760" s="1"/>
      <c r="T5760" s="1"/>
      <c r="U5760" s="1"/>
      <c r="V5760" s="1"/>
    </row>
    <row r="5761" spans="17:22" ht="12.75" x14ac:dyDescent="0.2">
      <c r="Q5761" s="1"/>
      <c r="R5761" s="1"/>
      <c r="S5761" s="1"/>
      <c r="T5761" s="1"/>
      <c r="U5761" s="1"/>
      <c r="V5761" s="1"/>
    </row>
    <row r="5762" spans="17:22" ht="12.75" x14ac:dyDescent="0.2">
      <c r="Q5762" s="1"/>
      <c r="R5762" s="1"/>
      <c r="S5762" s="1"/>
      <c r="T5762" s="1"/>
      <c r="U5762" s="1"/>
      <c r="V5762" s="1"/>
    </row>
    <row r="5763" spans="17:22" ht="12.75" x14ac:dyDescent="0.2">
      <c r="Q5763" s="1"/>
      <c r="R5763" s="1"/>
      <c r="S5763" s="1"/>
      <c r="T5763" s="1"/>
      <c r="U5763" s="1"/>
      <c r="V5763" s="1"/>
    </row>
    <row r="5764" spans="17:22" ht="12.75" x14ac:dyDescent="0.2">
      <c r="Q5764" s="1"/>
      <c r="R5764" s="1"/>
      <c r="S5764" s="1"/>
      <c r="T5764" s="1"/>
      <c r="U5764" s="1"/>
      <c r="V5764" s="1"/>
    </row>
    <row r="5765" spans="17:22" ht="12.75" x14ac:dyDescent="0.2">
      <c r="Q5765" s="1"/>
      <c r="R5765" s="1"/>
      <c r="S5765" s="1"/>
      <c r="T5765" s="1"/>
      <c r="U5765" s="1"/>
      <c r="V5765" s="1"/>
    </row>
    <row r="5766" spans="17:22" ht="12.75" x14ac:dyDescent="0.2">
      <c r="Q5766" s="1"/>
      <c r="R5766" s="1"/>
      <c r="S5766" s="1"/>
      <c r="T5766" s="1"/>
      <c r="U5766" s="1"/>
      <c r="V5766" s="1"/>
    </row>
    <row r="5767" spans="17:22" ht="12.75" x14ac:dyDescent="0.2">
      <c r="Q5767" s="1"/>
      <c r="R5767" s="1"/>
      <c r="S5767" s="1"/>
      <c r="T5767" s="1"/>
      <c r="U5767" s="1"/>
      <c r="V5767" s="1"/>
    </row>
    <row r="5768" spans="17:22" ht="12.75" x14ac:dyDescent="0.2">
      <c r="Q5768" s="1"/>
      <c r="R5768" s="1"/>
      <c r="S5768" s="1"/>
      <c r="T5768" s="1"/>
      <c r="U5768" s="1"/>
      <c r="V5768" s="1"/>
    </row>
    <row r="5769" spans="17:22" ht="12.75" x14ac:dyDescent="0.2">
      <c r="Q5769" s="1"/>
      <c r="R5769" s="1"/>
      <c r="S5769" s="1"/>
      <c r="T5769" s="1"/>
      <c r="U5769" s="1"/>
      <c r="V5769" s="1"/>
    </row>
    <row r="5770" spans="17:22" ht="12.75" x14ac:dyDescent="0.2">
      <c r="Q5770" s="1"/>
      <c r="R5770" s="1"/>
      <c r="S5770" s="1"/>
      <c r="T5770" s="1"/>
      <c r="U5770" s="1"/>
      <c r="V5770" s="1"/>
    </row>
    <row r="5771" spans="17:22" ht="12.75" x14ac:dyDescent="0.2">
      <c r="Q5771" s="1"/>
      <c r="R5771" s="1"/>
      <c r="S5771" s="1"/>
      <c r="T5771" s="1"/>
      <c r="U5771" s="1"/>
      <c r="V5771" s="1"/>
    </row>
    <row r="5772" spans="17:22" ht="12.75" x14ac:dyDescent="0.2">
      <c r="Q5772" s="1"/>
      <c r="R5772" s="1"/>
      <c r="S5772" s="1"/>
      <c r="T5772" s="1"/>
      <c r="U5772" s="1"/>
      <c r="V5772" s="1"/>
    </row>
    <row r="5773" spans="17:22" ht="12.75" x14ac:dyDescent="0.2">
      <c r="Q5773" s="1"/>
      <c r="R5773" s="1"/>
      <c r="S5773" s="1"/>
      <c r="T5773" s="1"/>
      <c r="U5773" s="1"/>
      <c r="V5773" s="1"/>
    </row>
    <row r="5774" spans="17:22" ht="12.75" x14ac:dyDescent="0.2">
      <c r="Q5774" s="1"/>
      <c r="R5774" s="1"/>
      <c r="S5774" s="1"/>
      <c r="T5774" s="1"/>
      <c r="U5774" s="1"/>
      <c r="V5774" s="1"/>
    </row>
    <row r="5775" spans="17:22" ht="12.75" x14ac:dyDescent="0.2">
      <c r="Q5775" s="1"/>
      <c r="R5775" s="1"/>
      <c r="S5775" s="1"/>
      <c r="T5775" s="1"/>
      <c r="U5775" s="1"/>
      <c r="V5775" s="1"/>
    </row>
    <row r="5776" spans="17:22" ht="12.75" x14ac:dyDescent="0.2">
      <c r="Q5776" s="1"/>
      <c r="R5776" s="1"/>
      <c r="S5776" s="1"/>
      <c r="T5776" s="1"/>
      <c r="U5776" s="1"/>
      <c r="V5776" s="1"/>
    </row>
    <row r="5777" spans="17:22" ht="12.75" x14ac:dyDescent="0.2">
      <c r="Q5777" s="1"/>
      <c r="R5777" s="1"/>
      <c r="S5777" s="1"/>
      <c r="T5777" s="1"/>
      <c r="U5777" s="1"/>
      <c r="V5777" s="1"/>
    </row>
    <row r="5778" spans="17:22" ht="12.75" x14ac:dyDescent="0.2">
      <c r="Q5778" s="1"/>
      <c r="R5778" s="1"/>
      <c r="S5778" s="1"/>
      <c r="T5778" s="1"/>
      <c r="U5778" s="1"/>
      <c r="V5778" s="1"/>
    </row>
    <row r="5779" spans="17:22" ht="12.75" x14ac:dyDescent="0.2">
      <c r="Q5779" s="1"/>
      <c r="R5779" s="1"/>
      <c r="S5779" s="1"/>
      <c r="T5779" s="1"/>
      <c r="U5779" s="1"/>
      <c r="V5779" s="1"/>
    </row>
    <row r="5780" spans="17:22" ht="12.75" x14ac:dyDescent="0.2">
      <c r="Q5780" s="1"/>
      <c r="R5780" s="1"/>
      <c r="S5780" s="1"/>
      <c r="T5780" s="1"/>
      <c r="U5780" s="1"/>
      <c r="V5780" s="1"/>
    </row>
    <row r="5781" spans="17:22" ht="12.75" x14ac:dyDescent="0.2">
      <c r="Q5781" s="1"/>
      <c r="R5781" s="1"/>
      <c r="S5781" s="1"/>
      <c r="T5781" s="1"/>
      <c r="U5781" s="1"/>
      <c r="V5781" s="1"/>
    </row>
    <row r="5782" spans="17:22" ht="12.75" x14ac:dyDescent="0.2">
      <c r="Q5782" s="1"/>
      <c r="R5782" s="1"/>
      <c r="S5782" s="1"/>
      <c r="T5782" s="1"/>
      <c r="U5782" s="1"/>
      <c r="V5782" s="1"/>
    </row>
    <row r="5783" spans="17:22" ht="12.75" x14ac:dyDescent="0.2">
      <c r="Q5783" s="1"/>
      <c r="R5783" s="1"/>
      <c r="S5783" s="1"/>
      <c r="T5783" s="1"/>
      <c r="U5783" s="1"/>
      <c r="V5783" s="1"/>
    </row>
    <row r="5784" spans="17:22" ht="12.75" x14ac:dyDescent="0.2">
      <c r="Q5784" s="1"/>
      <c r="R5784" s="1"/>
      <c r="S5784" s="1"/>
      <c r="T5784" s="1"/>
      <c r="U5784" s="1"/>
      <c r="V5784" s="1"/>
    </row>
    <row r="5785" spans="17:22" ht="12.75" x14ac:dyDescent="0.2">
      <c r="Q5785" s="1"/>
      <c r="R5785" s="1"/>
      <c r="S5785" s="1"/>
      <c r="T5785" s="1"/>
      <c r="U5785" s="1"/>
      <c r="V5785" s="1"/>
    </row>
    <row r="5786" spans="17:22" ht="12.75" x14ac:dyDescent="0.2">
      <c r="Q5786" s="1"/>
      <c r="R5786" s="1"/>
      <c r="S5786" s="1"/>
      <c r="T5786" s="1"/>
      <c r="U5786" s="1"/>
      <c r="V5786" s="1"/>
    </row>
    <row r="5787" spans="17:22" ht="12.75" x14ac:dyDescent="0.2">
      <c r="Q5787" s="1"/>
      <c r="R5787" s="1"/>
      <c r="S5787" s="1"/>
      <c r="T5787" s="1"/>
      <c r="U5787" s="1"/>
      <c r="V5787" s="1"/>
    </row>
    <row r="5788" spans="17:22" ht="12.75" x14ac:dyDescent="0.2">
      <c r="Q5788" s="1"/>
      <c r="R5788" s="1"/>
      <c r="S5788" s="1"/>
      <c r="T5788" s="1"/>
      <c r="U5788" s="1"/>
      <c r="V5788" s="1"/>
    </row>
    <row r="5789" spans="17:22" ht="12.75" x14ac:dyDescent="0.2">
      <c r="Q5789" s="1"/>
      <c r="R5789" s="1"/>
      <c r="S5789" s="1"/>
      <c r="T5789" s="1"/>
      <c r="U5789" s="1"/>
      <c r="V5789" s="1"/>
    </row>
    <row r="5790" spans="17:22" ht="12.75" x14ac:dyDescent="0.2">
      <c r="Q5790" s="1"/>
      <c r="R5790" s="1"/>
      <c r="S5790" s="1"/>
      <c r="T5790" s="1"/>
      <c r="U5790" s="1"/>
      <c r="V5790" s="1"/>
    </row>
    <row r="5791" spans="17:22" ht="12.75" x14ac:dyDescent="0.2">
      <c r="Q5791" s="1"/>
      <c r="R5791" s="1"/>
      <c r="S5791" s="1"/>
      <c r="T5791" s="1"/>
      <c r="U5791" s="1"/>
      <c r="V5791" s="1"/>
    </row>
    <row r="5792" spans="17:22" ht="12.75" x14ac:dyDescent="0.2">
      <c r="Q5792" s="1"/>
      <c r="R5792" s="1"/>
      <c r="S5792" s="1"/>
      <c r="T5792" s="1"/>
      <c r="U5792" s="1"/>
      <c r="V5792" s="1"/>
    </row>
    <row r="5793" spans="17:22" ht="12.75" x14ac:dyDescent="0.2">
      <c r="Q5793" s="1"/>
      <c r="R5793" s="1"/>
      <c r="S5793" s="1"/>
      <c r="T5793" s="1"/>
      <c r="U5793" s="1"/>
      <c r="V5793" s="1"/>
    </row>
    <row r="5794" spans="17:22" ht="12.75" x14ac:dyDescent="0.2">
      <c r="Q5794" s="1"/>
      <c r="R5794" s="1"/>
      <c r="S5794" s="1"/>
      <c r="T5794" s="1"/>
      <c r="U5794" s="1"/>
      <c r="V5794" s="1"/>
    </row>
    <row r="5795" spans="17:22" ht="12.75" x14ac:dyDescent="0.2">
      <c r="Q5795" s="1"/>
      <c r="R5795" s="1"/>
      <c r="S5795" s="1"/>
      <c r="T5795" s="1"/>
      <c r="U5795" s="1"/>
      <c r="V5795" s="1"/>
    </row>
    <row r="5796" spans="17:22" ht="12.75" x14ac:dyDescent="0.2">
      <c r="Q5796" s="1"/>
      <c r="R5796" s="1"/>
      <c r="S5796" s="1"/>
      <c r="T5796" s="1"/>
      <c r="U5796" s="1"/>
      <c r="V5796" s="1"/>
    </row>
    <row r="5797" spans="17:22" ht="12.75" x14ac:dyDescent="0.2">
      <c r="Q5797" s="1"/>
      <c r="R5797" s="1"/>
      <c r="S5797" s="1"/>
      <c r="T5797" s="1"/>
      <c r="U5797" s="1"/>
      <c r="V5797" s="1"/>
    </row>
    <row r="5798" spans="17:22" ht="12.75" x14ac:dyDescent="0.2">
      <c r="Q5798" s="1"/>
      <c r="R5798" s="1"/>
      <c r="S5798" s="1"/>
      <c r="T5798" s="1"/>
      <c r="U5798" s="1"/>
      <c r="V5798" s="1"/>
    </row>
    <row r="5799" spans="17:22" ht="12.75" x14ac:dyDescent="0.2">
      <c r="Q5799" s="1"/>
      <c r="R5799" s="1"/>
      <c r="S5799" s="1"/>
      <c r="T5799" s="1"/>
      <c r="U5799" s="1"/>
      <c r="V5799" s="1"/>
    </row>
    <row r="5800" spans="17:22" ht="12.75" x14ac:dyDescent="0.2">
      <c r="Q5800" s="1"/>
      <c r="R5800" s="1"/>
      <c r="S5800" s="1"/>
      <c r="T5800" s="1"/>
      <c r="U5800" s="1"/>
      <c r="V5800" s="1"/>
    </row>
    <row r="5801" spans="17:22" ht="12.75" x14ac:dyDescent="0.2">
      <c r="Q5801" s="1"/>
      <c r="R5801" s="1"/>
      <c r="S5801" s="1"/>
      <c r="T5801" s="1"/>
      <c r="U5801" s="1"/>
      <c r="V5801" s="1"/>
    </row>
    <row r="5802" spans="17:22" ht="12.75" x14ac:dyDescent="0.2">
      <c r="Q5802" s="1"/>
      <c r="R5802" s="1"/>
      <c r="S5802" s="1"/>
      <c r="T5802" s="1"/>
      <c r="U5802" s="1"/>
      <c r="V5802" s="1"/>
    </row>
    <row r="5803" spans="17:22" ht="12.75" x14ac:dyDescent="0.2">
      <c r="Q5803" s="1"/>
      <c r="R5803" s="1"/>
      <c r="S5803" s="1"/>
      <c r="T5803" s="1"/>
      <c r="U5803" s="1"/>
      <c r="V5803" s="1"/>
    </row>
    <row r="5804" spans="17:22" ht="12.75" x14ac:dyDescent="0.2">
      <c r="Q5804" s="1"/>
      <c r="R5804" s="1"/>
      <c r="S5804" s="1"/>
      <c r="T5804" s="1"/>
      <c r="U5804" s="1"/>
      <c r="V5804" s="1"/>
    </row>
    <row r="5805" spans="17:22" ht="12.75" x14ac:dyDescent="0.2">
      <c r="Q5805" s="1"/>
      <c r="R5805" s="1"/>
      <c r="S5805" s="1"/>
      <c r="T5805" s="1"/>
      <c r="U5805" s="1"/>
      <c r="V5805" s="1"/>
    </row>
    <row r="5806" spans="17:22" ht="12.75" x14ac:dyDescent="0.2">
      <c r="Q5806" s="1"/>
      <c r="R5806" s="1"/>
      <c r="S5806" s="1"/>
      <c r="T5806" s="1"/>
      <c r="U5806" s="1"/>
      <c r="V5806" s="1"/>
    </row>
    <row r="5807" spans="17:22" ht="12.75" x14ac:dyDescent="0.2">
      <c r="Q5807" s="1"/>
      <c r="R5807" s="1"/>
      <c r="S5807" s="1"/>
      <c r="T5807" s="1"/>
      <c r="U5807" s="1"/>
      <c r="V5807" s="1"/>
    </row>
    <row r="5808" spans="17:22" ht="12.75" x14ac:dyDescent="0.2">
      <c r="Q5808" s="1"/>
      <c r="R5808" s="1"/>
      <c r="S5808" s="1"/>
      <c r="T5808" s="1"/>
      <c r="U5808" s="1"/>
      <c r="V5808" s="1"/>
    </row>
    <row r="5809" spans="17:22" ht="12.75" x14ac:dyDescent="0.2">
      <c r="Q5809" s="1"/>
      <c r="R5809" s="1"/>
      <c r="S5809" s="1"/>
      <c r="T5809" s="1"/>
      <c r="U5809" s="1"/>
      <c r="V5809" s="1"/>
    </row>
    <row r="5810" spans="17:22" ht="12.75" x14ac:dyDescent="0.2">
      <c r="Q5810" s="1"/>
      <c r="R5810" s="1"/>
      <c r="S5810" s="1"/>
      <c r="T5810" s="1"/>
      <c r="U5810" s="1"/>
      <c r="V5810" s="1"/>
    </row>
    <row r="5811" spans="17:22" ht="12.75" x14ac:dyDescent="0.2">
      <c r="Q5811" s="1"/>
      <c r="R5811" s="1"/>
      <c r="S5811" s="1"/>
      <c r="T5811" s="1"/>
      <c r="U5811" s="1"/>
      <c r="V5811" s="1"/>
    </row>
    <row r="5812" spans="17:22" ht="12.75" x14ac:dyDescent="0.2">
      <c r="Q5812" s="1"/>
      <c r="R5812" s="1"/>
      <c r="S5812" s="1"/>
      <c r="T5812" s="1"/>
      <c r="U5812" s="1"/>
      <c r="V5812" s="1"/>
    </row>
    <row r="5813" spans="17:22" ht="12.75" x14ac:dyDescent="0.2">
      <c r="Q5813" s="1"/>
      <c r="R5813" s="1"/>
      <c r="S5813" s="1"/>
      <c r="T5813" s="1"/>
      <c r="U5813" s="1"/>
      <c r="V5813" s="1"/>
    </row>
    <row r="5814" spans="17:22" ht="12.75" x14ac:dyDescent="0.2">
      <c r="Q5814" s="1"/>
      <c r="R5814" s="1"/>
      <c r="S5814" s="1"/>
      <c r="T5814" s="1"/>
      <c r="U5814" s="1"/>
      <c r="V5814" s="1"/>
    </row>
    <row r="5815" spans="17:22" ht="12.75" x14ac:dyDescent="0.2">
      <c r="Q5815" s="1"/>
      <c r="R5815" s="1"/>
      <c r="S5815" s="1"/>
      <c r="T5815" s="1"/>
      <c r="U5815" s="1"/>
      <c r="V5815" s="1"/>
    </row>
    <row r="5816" spans="17:22" ht="12.75" x14ac:dyDescent="0.2">
      <c r="Q5816" s="1"/>
      <c r="R5816" s="1"/>
      <c r="S5816" s="1"/>
      <c r="T5816" s="1"/>
      <c r="U5816" s="1"/>
      <c r="V5816" s="1"/>
    </row>
    <row r="5817" spans="17:22" ht="12.75" x14ac:dyDescent="0.2">
      <c r="Q5817" s="1"/>
      <c r="R5817" s="1"/>
      <c r="S5817" s="1"/>
      <c r="T5817" s="1"/>
      <c r="U5817" s="1"/>
      <c r="V5817" s="1"/>
    </row>
    <row r="5818" spans="17:22" ht="12.75" x14ac:dyDescent="0.2">
      <c r="Q5818" s="1"/>
      <c r="R5818" s="1"/>
      <c r="S5818" s="1"/>
      <c r="T5818" s="1"/>
      <c r="U5818" s="1"/>
      <c r="V5818" s="1"/>
    </row>
    <row r="5819" spans="17:22" ht="12.75" x14ac:dyDescent="0.2">
      <c r="Q5819" s="1"/>
      <c r="R5819" s="1"/>
      <c r="S5819" s="1"/>
      <c r="T5819" s="1"/>
      <c r="U5819" s="1"/>
      <c r="V5819" s="1"/>
    </row>
    <row r="5820" spans="17:22" ht="12.75" x14ac:dyDescent="0.2">
      <c r="Q5820" s="1"/>
      <c r="R5820" s="1"/>
      <c r="S5820" s="1"/>
      <c r="T5820" s="1"/>
      <c r="U5820" s="1"/>
      <c r="V5820" s="1"/>
    </row>
    <row r="5821" spans="17:22" ht="12.75" x14ac:dyDescent="0.2">
      <c r="Q5821" s="1"/>
      <c r="R5821" s="1"/>
      <c r="S5821" s="1"/>
      <c r="T5821" s="1"/>
      <c r="U5821" s="1"/>
      <c r="V5821" s="1"/>
    </row>
    <row r="5822" spans="17:22" ht="12.75" x14ac:dyDescent="0.2">
      <c r="Q5822" s="1"/>
      <c r="R5822" s="1"/>
      <c r="S5822" s="1"/>
      <c r="T5822" s="1"/>
      <c r="U5822" s="1"/>
      <c r="V5822" s="1"/>
    </row>
    <row r="5823" spans="17:22" ht="12.75" x14ac:dyDescent="0.2">
      <c r="Q5823" s="1"/>
      <c r="R5823" s="1"/>
      <c r="S5823" s="1"/>
      <c r="T5823" s="1"/>
      <c r="U5823" s="1"/>
      <c r="V5823" s="1"/>
    </row>
    <row r="5824" spans="17:22" ht="12.75" x14ac:dyDescent="0.2">
      <c r="Q5824" s="1"/>
      <c r="R5824" s="1"/>
      <c r="S5824" s="1"/>
      <c r="T5824" s="1"/>
      <c r="U5824" s="1"/>
      <c r="V5824" s="1"/>
    </row>
    <row r="5825" spans="17:22" ht="12.75" x14ac:dyDescent="0.2">
      <c r="Q5825" s="1"/>
      <c r="R5825" s="1"/>
      <c r="S5825" s="1"/>
      <c r="T5825" s="1"/>
      <c r="U5825" s="1"/>
      <c r="V5825" s="1"/>
    </row>
    <row r="5826" spans="17:22" ht="12.75" x14ac:dyDescent="0.2">
      <c r="Q5826" s="1"/>
      <c r="R5826" s="1"/>
      <c r="S5826" s="1"/>
      <c r="T5826" s="1"/>
      <c r="U5826" s="1"/>
      <c r="V5826" s="1"/>
    </row>
    <row r="5827" spans="17:22" ht="12.75" x14ac:dyDescent="0.2">
      <c r="Q5827" s="1"/>
      <c r="R5827" s="1"/>
      <c r="S5827" s="1"/>
      <c r="T5827" s="1"/>
      <c r="U5827" s="1"/>
      <c r="V5827" s="1"/>
    </row>
    <row r="5828" spans="17:22" ht="12.75" x14ac:dyDescent="0.2">
      <c r="Q5828" s="1"/>
      <c r="R5828" s="1"/>
      <c r="S5828" s="1"/>
      <c r="T5828" s="1"/>
      <c r="U5828" s="1"/>
      <c r="V5828" s="1"/>
    </row>
    <row r="5829" spans="17:22" ht="12.75" x14ac:dyDescent="0.2">
      <c r="Q5829" s="1"/>
      <c r="R5829" s="1"/>
      <c r="S5829" s="1"/>
      <c r="T5829" s="1"/>
      <c r="U5829" s="1"/>
      <c r="V5829" s="1"/>
    </row>
    <row r="5830" spans="17:22" ht="12.75" x14ac:dyDescent="0.2">
      <c r="Q5830" s="1"/>
      <c r="R5830" s="1"/>
      <c r="S5830" s="1"/>
      <c r="T5830" s="1"/>
      <c r="U5830" s="1"/>
      <c r="V5830" s="1"/>
    </row>
    <row r="5831" spans="17:22" ht="12.75" x14ac:dyDescent="0.2">
      <c r="Q5831" s="1"/>
      <c r="R5831" s="1"/>
      <c r="S5831" s="1"/>
      <c r="T5831" s="1"/>
      <c r="U5831" s="1"/>
      <c r="V5831" s="1"/>
    </row>
    <row r="5832" spans="17:22" ht="12.75" x14ac:dyDescent="0.2">
      <c r="Q5832" s="1"/>
      <c r="R5832" s="1"/>
      <c r="S5832" s="1"/>
      <c r="T5832" s="1"/>
      <c r="U5832" s="1"/>
      <c r="V5832" s="1"/>
    </row>
    <row r="5833" spans="17:22" ht="12.75" x14ac:dyDescent="0.2">
      <c r="Q5833" s="1"/>
      <c r="R5833" s="1"/>
      <c r="S5833" s="1"/>
      <c r="T5833" s="1"/>
      <c r="U5833" s="1"/>
      <c r="V5833" s="1"/>
    </row>
    <row r="5834" spans="17:22" ht="12.75" x14ac:dyDescent="0.2">
      <c r="Q5834" s="1"/>
      <c r="R5834" s="1"/>
      <c r="S5834" s="1"/>
      <c r="T5834" s="1"/>
      <c r="U5834" s="1"/>
      <c r="V5834" s="1"/>
    </row>
    <row r="5835" spans="17:22" ht="12.75" x14ac:dyDescent="0.2">
      <c r="Q5835" s="1"/>
      <c r="R5835" s="1"/>
      <c r="S5835" s="1"/>
      <c r="T5835" s="1"/>
      <c r="U5835" s="1"/>
      <c r="V5835" s="1"/>
    </row>
    <row r="5836" spans="17:22" ht="12.75" x14ac:dyDescent="0.2">
      <c r="Q5836" s="1"/>
      <c r="R5836" s="1"/>
      <c r="S5836" s="1"/>
      <c r="T5836" s="1"/>
      <c r="U5836" s="1"/>
      <c r="V5836" s="1"/>
    </row>
    <row r="5837" spans="17:22" ht="12.75" x14ac:dyDescent="0.2">
      <c r="Q5837" s="1"/>
      <c r="R5837" s="1"/>
      <c r="S5837" s="1"/>
      <c r="T5837" s="1"/>
      <c r="U5837" s="1"/>
      <c r="V5837" s="1"/>
    </row>
    <row r="5838" spans="17:22" ht="12.75" x14ac:dyDescent="0.2">
      <c r="Q5838" s="1"/>
      <c r="R5838" s="1"/>
      <c r="S5838" s="1"/>
      <c r="T5838" s="1"/>
      <c r="U5838" s="1"/>
      <c r="V5838" s="1"/>
    </row>
    <row r="5839" spans="17:22" ht="12.75" x14ac:dyDescent="0.2">
      <c r="Q5839" s="1"/>
      <c r="R5839" s="1"/>
      <c r="S5839" s="1"/>
      <c r="T5839" s="1"/>
      <c r="U5839" s="1"/>
      <c r="V5839" s="1"/>
    </row>
    <row r="5840" spans="17:22" ht="12.75" x14ac:dyDescent="0.2">
      <c r="Q5840" s="1"/>
      <c r="R5840" s="1"/>
      <c r="S5840" s="1"/>
      <c r="T5840" s="1"/>
      <c r="U5840" s="1"/>
      <c r="V5840" s="1"/>
    </row>
    <row r="5841" spans="17:22" ht="12.75" x14ac:dyDescent="0.2">
      <c r="Q5841" s="1"/>
      <c r="R5841" s="1"/>
      <c r="S5841" s="1"/>
      <c r="T5841" s="1"/>
      <c r="U5841" s="1"/>
      <c r="V5841" s="1"/>
    </row>
    <row r="5842" spans="17:22" ht="12.75" x14ac:dyDescent="0.2">
      <c r="Q5842" s="1"/>
      <c r="R5842" s="1"/>
      <c r="S5842" s="1"/>
      <c r="T5842" s="1"/>
      <c r="U5842" s="1"/>
      <c r="V5842" s="1"/>
    </row>
    <row r="5843" spans="17:22" ht="12.75" x14ac:dyDescent="0.2">
      <c r="Q5843" s="1"/>
      <c r="R5843" s="1"/>
      <c r="S5843" s="1"/>
      <c r="T5843" s="1"/>
      <c r="U5843" s="1"/>
      <c r="V5843" s="1"/>
    </row>
    <row r="5844" spans="17:22" ht="12.75" x14ac:dyDescent="0.2">
      <c r="Q5844" s="1"/>
      <c r="R5844" s="1"/>
      <c r="S5844" s="1"/>
      <c r="T5844" s="1"/>
      <c r="U5844" s="1"/>
      <c r="V5844" s="1"/>
    </row>
    <row r="5845" spans="17:22" ht="12.75" x14ac:dyDescent="0.2">
      <c r="Q5845" s="1"/>
      <c r="R5845" s="1"/>
      <c r="S5845" s="1"/>
      <c r="T5845" s="1"/>
      <c r="U5845" s="1"/>
      <c r="V5845" s="1"/>
    </row>
    <row r="5846" spans="17:22" ht="12.75" x14ac:dyDescent="0.2">
      <c r="Q5846" s="1"/>
      <c r="R5846" s="1"/>
      <c r="S5846" s="1"/>
      <c r="T5846" s="1"/>
      <c r="U5846" s="1"/>
      <c r="V5846" s="1"/>
    </row>
    <row r="5847" spans="17:22" ht="12.75" x14ac:dyDescent="0.2">
      <c r="Q5847" s="1"/>
      <c r="R5847" s="1"/>
      <c r="S5847" s="1"/>
      <c r="T5847" s="1"/>
      <c r="U5847" s="1"/>
      <c r="V5847" s="1"/>
    </row>
    <row r="5848" spans="17:22" ht="12.75" x14ac:dyDescent="0.2">
      <c r="Q5848" s="1"/>
      <c r="R5848" s="1"/>
      <c r="S5848" s="1"/>
      <c r="T5848" s="1"/>
      <c r="U5848" s="1"/>
      <c r="V5848" s="1"/>
    </row>
    <row r="5849" spans="17:22" ht="12.75" x14ac:dyDescent="0.2">
      <c r="Q5849" s="1"/>
      <c r="R5849" s="1"/>
      <c r="S5849" s="1"/>
      <c r="T5849" s="1"/>
      <c r="U5849" s="1"/>
      <c r="V5849" s="1"/>
    </row>
    <row r="5850" spans="17:22" ht="12.75" x14ac:dyDescent="0.2">
      <c r="Q5850" s="1"/>
      <c r="R5850" s="1"/>
      <c r="S5850" s="1"/>
      <c r="T5850" s="1"/>
      <c r="U5850" s="1"/>
      <c r="V5850" s="1"/>
    </row>
    <row r="5851" spans="17:22" ht="12.75" x14ac:dyDescent="0.2">
      <c r="Q5851" s="1"/>
      <c r="R5851" s="1"/>
      <c r="S5851" s="1"/>
      <c r="T5851" s="1"/>
      <c r="U5851" s="1"/>
      <c r="V5851" s="1"/>
    </row>
    <row r="5852" spans="17:22" ht="12.75" x14ac:dyDescent="0.2">
      <c r="Q5852" s="1"/>
      <c r="R5852" s="1"/>
      <c r="S5852" s="1"/>
      <c r="T5852" s="1"/>
      <c r="U5852" s="1"/>
      <c r="V5852" s="1"/>
    </row>
    <row r="5853" spans="17:22" ht="12.75" x14ac:dyDescent="0.2">
      <c r="Q5853" s="1"/>
      <c r="R5853" s="1"/>
      <c r="S5853" s="1"/>
      <c r="T5853" s="1"/>
      <c r="U5853" s="1"/>
      <c r="V5853" s="1"/>
    </row>
    <row r="5854" spans="17:22" ht="12.75" x14ac:dyDescent="0.2">
      <c r="Q5854" s="1"/>
      <c r="R5854" s="1"/>
      <c r="S5854" s="1"/>
      <c r="T5854" s="1"/>
      <c r="U5854" s="1"/>
      <c r="V5854" s="1"/>
    </row>
    <row r="5855" spans="17:22" ht="12.75" x14ac:dyDescent="0.2">
      <c r="Q5855" s="1"/>
      <c r="R5855" s="1"/>
      <c r="S5855" s="1"/>
      <c r="T5855" s="1"/>
      <c r="U5855" s="1"/>
      <c r="V5855" s="1"/>
    </row>
    <row r="5856" spans="17:22" ht="12.75" x14ac:dyDescent="0.2">
      <c r="Q5856" s="1"/>
      <c r="R5856" s="1"/>
      <c r="S5856" s="1"/>
      <c r="T5856" s="1"/>
      <c r="U5856" s="1"/>
      <c r="V5856" s="1"/>
    </row>
    <row r="5857" spans="17:22" ht="12.75" x14ac:dyDescent="0.2">
      <c r="Q5857" s="1"/>
      <c r="R5857" s="1"/>
      <c r="S5857" s="1"/>
      <c r="T5857" s="1"/>
      <c r="U5857" s="1"/>
      <c r="V5857" s="1"/>
    </row>
    <row r="5858" spans="17:22" ht="12.75" x14ac:dyDescent="0.2">
      <c r="Q5858" s="1"/>
      <c r="R5858" s="1"/>
      <c r="S5858" s="1"/>
      <c r="T5858" s="1"/>
      <c r="U5858" s="1"/>
      <c r="V5858" s="1"/>
    </row>
    <row r="5859" spans="17:22" ht="12.75" x14ac:dyDescent="0.2">
      <c r="Q5859" s="1"/>
      <c r="R5859" s="1"/>
      <c r="S5859" s="1"/>
      <c r="T5859" s="1"/>
      <c r="U5859" s="1"/>
      <c r="V5859" s="1"/>
    </row>
    <row r="5860" spans="17:22" ht="12.75" x14ac:dyDescent="0.2">
      <c r="Q5860" s="1"/>
      <c r="R5860" s="1"/>
      <c r="S5860" s="1"/>
      <c r="T5860" s="1"/>
      <c r="U5860" s="1"/>
      <c r="V5860" s="1"/>
    </row>
    <row r="5861" spans="17:22" ht="12.75" x14ac:dyDescent="0.2">
      <c r="Q5861" s="1"/>
      <c r="R5861" s="1"/>
      <c r="S5861" s="1"/>
      <c r="T5861" s="1"/>
      <c r="U5861" s="1"/>
      <c r="V5861" s="1"/>
    </row>
    <row r="5862" spans="17:22" ht="12.75" x14ac:dyDescent="0.2">
      <c r="Q5862" s="1"/>
      <c r="R5862" s="1"/>
      <c r="S5862" s="1"/>
      <c r="T5862" s="1"/>
      <c r="U5862" s="1"/>
      <c r="V5862" s="1"/>
    </row>
    <row r="5863" spans="17:22" ht="12.75" x14ac:dyDescent="0.2">
      <c r="Q5863" s="1"/>
      <c r="R5863" s="1"/>
      <c r="S5863" s="1"/>
      <c r="T5863" s="1"/>
      <c r="U5863" s="1"/>
      <c r="V5863" s="1"/>
    </row>
    <row r="5864" spans="17:22" ht="12.75" x14ac:dyDescent="0.2">
      <c r="Q5864" s="1"/>
      <c r="R5864" s="1"/>
      <c r="S5864" s="1"/>
      <c r="T5864" s="1"/>
      <c r="U5864" s="1"/>
      <c r="V5864" s="1"/>
    </row>
    <row r="5865" spans="17:22" ht="12.75" x14ac:dyDescent="0.2">
      <c r="Q5865" s="1"/>
      <c r="R5865" s="1"/>
      <c r="S5865" s="1"/>
      <c r="T5865" s="1"/>
      <c r="U5865" s="1"/>
      <c r="V5865" s="1"/>
    </row>
    <row r="5866" spans="17:22" ht="12.75" x14ac:dyDescent="0.2">
      <c r="Q5866" s="1"/>
      <c r="R5866" s="1"/>
      <c r="S5866" s="1"/>
      <c r="T5866" s="1"/>
      <c r="U5866" s="1"/>
      <c r="V5866" s="1"/>
    </row>
    <row r="5867" spans="17:22" ht="12.75" x14ac:dyDescent="0.2">
      <c r="Q5867" s="1"/>
      <c r="R5867" s="1"/>
      <c r="S5867" s="1"/>
      <c r="T5867" s="1"/>
      <c r="U5867" s="1"/>
      <c r="V5867" s="1"/>
    </row>
    <row r="5868" spans="17:22" ht="12.75" x14ac:dyDescent="0.2">
      <c r="Q5868" s="1"/>
      <c r="R5868" s="1"/>
      <c r="S5868" s="1"/>
      <c r="T5868" s="1"/>
      <c r="U5868" s="1"/>
      <c r="V5868" s="1"/>
    </row>
    <row r="5869" spans="17:22" ht="12.75" x14ac:dyDescent="0.2">
      <c r="Q5869" s="1"/>
      <c r="R5869" s="1"/>
      <c r="S5869" s="1"/>
      <c r="T5869" s="1"/>
      <c r="U5869" s="1"/>
      <c r="V5869" s="1"/>
    </row>
    <row r="5870" spans="17:22" ht="12.75" x14ac:dyDescent="0.2">
      <c r="Q5870" s="1"/>
      <c r="R5870" s="1"/>
      <c r="S5870" s="1"/>
      <c r="T5870" s="1"/>
      <c r="U5870" s="1"/>
      <c r="V5870" s="1"/>
    </row>
    <row r="5871" spans="17:22" ht="12.75" x14ac:dyDescent="0.2">
      <c r="Q5871" s="1"/>
      <c r="R5871" s="1"/>
      <c r="S5871" s="1"/>
      <c r="T5871" s="1"/>
      <c r="U5871" s="1"/>
      <c r="V5871" s="1"/>
    </row>
    <row r="5872" spans="17:22" ht="12.75" x14ac:dyDescent="0.2">
      <c r="Q5872" s="1"/>
      <c r="R5872" s="1"/>
      <c r="S5872" s="1"/>
      <c r="T5872" s="1"/>
      <c r="U5872" s="1"/>
      <c r="V5872" s="1"/>
    </row>
    <row r="5873" spans="17:22" ht="12.75" x14ac:dyDescent="0.2">
      <c r="Q5873" s="1"/>
      <c r="R5873" s="1"/>
      <c r="S5873" s="1"/>
      <c r="T5873" s="1"/>
      <c r="U5873" s="1"/>
      <c r="V5873" s="1"/>
    </row>
    <row r="5874" spans="17:22" ht="12.75" x14ac:dyDescent="0.2">
      <c r="Q5874" s="1"/>
      <c r="R5874" s="1"/>
      <c r="S5874" s="1"/>
      <c r="T5874" s="1"/>
      <c r="U5874" s="1"/>
      <c r="V5874" s="1"/>
    </row>
    <row r="5875" spans="17:22" ht="12.75" x14ac:dyDescent="0.2">
      <c r="Q5875" s="1"/>
      <c r="R5875" s="1"/>
      <c r="S5875" s="1"/>
      <c r="T5875" s="1"/>
      <c r="U5875" s="1"/>
      <c r="V5875" s="1"/>
    </row>
    <row r="5876" spans="17:22" ht="12.75" x14ac:dyDescent="0.2">
      <c r="Q5876" s="1"/>
      <c r="R5876" s="1"/>
      <c r="S5876" s="1"/>
      <c r="T5876" s="1"/>
      <c r="U5876" s="1"/>
      <c r="V5876" s="1"/>
    </row>
    <row r="5877" spans="17:22" ht="12.75" x14ac:dyDescent="0.2">
      <c r="Q5877" s="1"/>
      <c r="R5877" s="1"/>
      <c r="S5877" s="1"/>
      <c r="T5877" s="1"/>
      <c r="U5877" s="1"/>
      <c r="V5877" s="1"/>
    </row>
    <row r="5878" spans="17:22" ht="12.75" x14ac:dyDescent="0.2">
      <c r="Q5878" s="1"/>
      <c r="R5878" s="1"/>
      <c r="S5878" s="1"/>
      <c r="T5878" s="1"/>
      <c r="U5878" s="1"/>
      <c r="V5878" s="1"/>
    </row>
    <row r="5879" spans="17:22" ht="12.75" x14ac:dyDescent="0.2">
      <c r="Q5879" s="1"/>
      <c r="R5879" s="1"/>
      <c r="S5879" s="1"/>
      <c r="T5879" s="1"/>
      <c r="U5879" s="1"/>
      <c r="V5879" s="1"/>
    </row>
    <row r="5880" spans="17:22" ht="12.75" x14ac:dyDescent="0.2">
      <c r="Q5880" s="1"/>
      <c r="R5880" s="1"/>
      <c r="S5880" s="1"/>
      <c r="T5880" s="1"/>
      <c r="U5880" s="1"/>
      <c r="V5880" s="1"/>
    </row>
    <row r="5881" spans="17:22" ht="12.75" x14ac:dyDescent="0.2">
      <c r="Q5881" s="1"/>
      <c r="R5881" s="1"/>
      <c r="S5881" s="1"/>
      <c r="T5881" s="1"/>
      <c r="U5881" s="1"/>
      <c r="V5881" s="1"/>
    </row>
    <row r="5882" spans="17:22" ht="12.75" x14ac:dyDescent="0.2">
      <c r="Q5882" s="1"/>
      <c r="R5882" s="1"/>
      <c r="S5882" s="1"/>
      <c r="T5882" s="1"/>
      <c r="U5882" s="1"/>
      <c r="V5882" s="1"/>
    </row>
    <row r="5883" spans="17:22" ht="12.75" x14ac:dyDescent="0.2">
      <c r="Q5883" s="1"/>
      <c r="R5883" s="1"/>
      <c r="S5883" s="1"/>
      <c r="T5883" s="1"/>
      <c r="U5883" s="1"/>
      <c r="V5883" s="1"/>
    </row>
    <row r="5884" spans="17:22" ht="12.75" x14ac:dyDescent="0.2">
      <c r="Q5884" s="1"/>
      <c r="R5884" s="1"/>
      <c r="S5884" s="1"/>
      <c r="T5884" s="1"/>
      <c r="U5884" s="1"/>
      <c r="V5884" s="1"/>
    </row>
    <row r="5885" spans="17:22" ht="12.75" x14ac:dyDescent="0.2">
      <c r="Q5885" s="1"/>
      <c r="R5885" s="1"/>
      <c r="S5885" s="1"/>
      <c r="T5885" s="1"/>
      <c r="U5885" s="1"/>
      <c r="V5885" s="1"/>
    </row>
    <row r="5886" spans="17:22" ht="12.75" x14ac:dyDescent="0.2">
      <c r="Q5886" s="1"/>
      <c r="R5886" s="1"/>
      <c r="S5886" s="1"/>
      <c r="T5886" s="1"/>
      <c r="U5886" s="1"/>
      <c r="V5886" s="1"/>
    </row>
    <row r="5887" spans="17:22" ht="12.75" x14ac:dyDescent="0.2">
      <c r="Q5887" s="1"/>
      <c r="R5887" s="1"/>
      <c r="S5887" s="1"/>
      <c r="T5887" s="1"/>
      <c r="U5887" s="1"/>
      <c r="V5887" s="1"/>
    </row>
    <row r="5888" spans="17:22" ht="12.75" x14ac:dyDescent="0.2">
      <c r="Q5888" s="1"/>
      <c r="R5888" s="1"/>
      <c r="S5888" s="1"/>
      <c r="T5888" s="1"/>
      <c r="U5888" s="1"/>
      <c r="V5888" s="1"/>
    </row>
    <row r="5889" spans="17:22" ht="12.75" x14ac:dyDescent="0.2">
      <c r="Q5889" s="1"/>
      <c r="R5889" s="1"/>
      <c r="S5889" s="1"/>
      <c r="T5889" s="1"/>
      <c r="U5889" s="1"/>
      <c r="V5889" s="1"/>
    </row>
    <row r="5890" spans="17:22" ht="12.75" x14ac:dyDescent="0.2">
      <c r="Q5890" s="1"/>
      <c r="R5890" s="1"/>
      <c r="S5890" s="1"/>
      <c r="T5890" s="1"/>
      <c r="U5890" s="1"/>
      <c r="V5890" s="1"/>
    </row>
    <row r="5891" spans="17:22" ht="12.75" x14ac:dyDescent="0.2">
      <c r="Q5891" s="1"/>
      <c r="R5891" s="1"/>
      <c r="S5891" s="1"/>
      <c r="T5891" s="1"/>
      <c r="U5891" s="1"/>
      <c r="V5891" s="1"/>
    </row>
    <row r="5892" spans="17:22" ht="12.75" x14ac:dyDescent="0.2">
      <c r="Q5892" s="1"/>
      <c r="R5892" s="1"/>
      <c r="S5892" s="1"/>
      <c r="T5892" s="1"/>
      <c r="U5892" s="1"/>
      <c r="V5892" s="1"/>
    </row>
    <row r="5893" spans="17:22" ht="12.75" x14ac:dyDescent="0.2">
      <c r="Q5893" s="1"/>
      <c r="R5893" s="1"/>
      <c r="S5893" s="1"/>
      <c r="T5893" s="1"/>
      <c r="U5893" s="1"/>
      <c r="V5893" s="1"/>
    </row>
    <row r="5894" spans="17:22" ht="12.75" x14ac:dyDescent="0.2">
      <c r="Q5894" s="1"/>
      <c r="R5894" s="1"/>
      <c r="S5894" s="1"/>
      <c r="T5894" s="1"/>
      <c r="U5894" s="1"/>
      <c r="V5894" s="1"/>
    </row>
    <row r="5895" spans="17:22" ht="12.75" x14ac:dyDescent="0.2">
      <c r="Q5895" s="1"/>
      <c r="R5895" s="1"/>
      <c r="S5895" s="1"/>
      <c r="T5895" s="1"/>
      <c r="U5895" s="1"/>
      <c r="V5895" s="1"/>
    </row>
    <row r="5896" spans="17:22" ht="12.75" x14ac:dyDescent="0.2">
      <c r="Q5896" s="1"/>
      <c r="R5896" s="1"/>
      <c r="S5896" s="1"/>
      <c r="T5896" s="1"/>
      <c r="U5896" s="1"/>
      <c r="V5896" s="1"/>
    </row>
    <row r="5897" spans="17:22" ht="12.75" x14ac:dyDescent="0.2">
      <c r="Q5897" s="1"/>
      <c r="R5897" s="1"/>
      <c r="S5897" s="1"/>
      <c r="T5897" s="1"/>
      <c r="U5897" s="1"/>
      <c r="V5897" s="1"/>
    </row>
    <row r="5898" spans="17:22" ht="12.75" x14ac:dyDescent="0.2">
      <c r="Q5898" s="1"/>
      <c r="R5898" s="1"/>
      <c r="S5898" s="1"/>
      <c r="T5898" s="1"/>
      <c r="U5898" s="1"/>
      <c r="V5898" s="1"/>
    </row>
    <row r="5899" spans="17:22" ht="12.75" x14ac:dyDescent="0.2">
      <c r="Q5899" s="1"/>
      <c r="R5899" s="1"/>
      <c r="S5899" s="1"/>
      <c r="T5899" s="1"/>
      <c r="U5899" s="1"/>
      <c r="V5899" s="1"/>
    </row>
    <row r="5900" spans="17:22" ht="12.75" x14ac:dyDescent="0.2">
      <c r="Q5900" s="1"/>
      <c r="R5900" s="1"/>
      <c r="S5900" s="1"/>
      <c r="T5900" s="1"/>
      <c r="U5900" s="1"/>
      <c r="V5900" s="1"/>
    </row>
    <row r="5901" spans="17:22" ht="12.75" x14ac:dyDescent="0.2">
      <c r="Q5901" s="1"/>
      <c r="R5901" s="1"/>
      <c r="S5901" s="1"/>
      <c r="T5901" s="1"/>
      <c r="U5901" s="1"/>
      <c r="V5901" s="1"/>
    </row>
    <row r="5902" spans="17:22" ht="12.75" x14ac:dyDescent="0.2">
      <c r="Q5902" s="1"/>
      <c r="R5902" s="1"/>
      <c r="S5902" s="1"/>
      <c r="T5902" s="1"/>
      <c r="U5902" s="1"/>
      <c r="V5902" s="1"/>
    </row>
    <row r="5903" spans="17:22" ht="12.75" x14ac:dyDescent="0.2">
      <c r="Q5903" s="1"/>
      <c r="R5903" s="1"/>
      <c r="S5903" s="1"/>
      <c r="T5903" s="1"/>
      <c r="U5903" s="1"/>
      <c r="V5903" s="1"/>
    </row>
    <row r="5904" spans="17:22" ht="12.75" x14ac:dyDescent="0.2">
      <c r="Q5904" s="1"/>
      <c r="R5904" s="1"/>
      <c r="S5904" s="1"/>
      <c r="T5904" s="1"/>
      <c r="U5904" s="1"/>
      <c r="V5904" s="1"/>
    </row>
    <row r="5905" spans="17:22" ht="12.75" x14ac:dyDescent="0.2">
      <c r="Q5905" s="1"/>
      <c r="R5905" s="1"/>
      <c r="S5905" s="1"/>
      <c r="T5905" s="1"/>
      <c r="U5905" s="1"/>
      <c r="V5905" s="1"/>
    </row>
    <row r="5906" spans="17:22" ht="12.75" x14ac:dyDescent="0.2">
      <c r="Q5906" s="1"/>
      <c r="R5906" s="1"/>
      <c r="S5906" s="1"/>
      <c r="T5906" s="1"/>
      <c r="U5906" s="1"/>
      <c r="V5906" s="1"/>
    </row>
    <row r="5907" spans="17:22" ht="12.75" x14ac:dyDescent="0.2">
      <c r="Q5907" s="1"/>
      <c r="R5907" s="1"/>
      <c r="S5907" s="1"/>
      <c r="T5907" s="1"/>
      <c r="U5907" s="1"/>
      <c r="V5907" s="1"/>
    </row>
    <row r="5908" spans="17:22" ht="12.75" x14ac:dyDescent="0.2">
      <c r="Q5908" s="1"/>
      <c r="R5908" s="1"/>
      <c r="S5908" s="1"/>
      <c r="T5908" s="1"/>
      <c r="U5908" s="1"/>
      <c r="V5908" s="1"/>
    </row>
    <row r="5909" spans="17:22" ht="12.75" x14ac:dyDescent="0.2">
      <c r="Q5909" s="1"/>
      <c r="R5909" s="1"/>
      <c r="S5909" s="1"/>
      <c r="T5909" s="1"/>
      <c r="U5909" s="1"/>
      <c r="V5909" s="1"/>
    </row>
    <row r="5910" spans="17:22" ht="12.75" x14ac:dyDescent="0.2">
      <c r="Q5910" s="1"/>
      <c r="R5910" s="1"/>
      <c r="S5910" s="1"/>
      <c r="T5910" s="1"/>
      <c r="U5910" s="1"/>
      <c r="V5910" s="1"/>
    </row>
    <row r="5911" spans="17:22" ht="12.75" x14ac:dyDescent="0.2">
      <c r="Q5911" s="1"/>
      <c r="R5911" s="1"/>
      <c r="S5911" s="1"/>
      <c r="T5911" s="1"/>
      <c r="U5911" s="1"/>
      <c r="V5911" s="1"/>
    </row>
    <row r="5912" spans="17:22" ht="12.75" x14ac:dyDescent="0.2">
      <c r="Q5912" s="1"/>
      <c r="R5912" s="1"/>
      <c r="S5912" s="1"/>
      <c r="T5912" s="1"/>
      <c r="U5912" s="1"/>
      <c r="V5912" s="1"/>
    </row>
    <row r="5913" spans="17:22" ht="12.75" x14ac:dyDescent="0.2">
      <c r="Q5913" s="1"/>
      <c r="R5913" s="1"/>
      <c r="S5913" s="1"/>
      <c r="T5913" s="1"/>
      <c r="U5913" s="1"/>
      <c r="V5913" s="1"/>
    </row>
    <row r="5914" spans="17:22" ht="12.75" x14ac:dyDescent="0.2">
      <c r="Q5914" s="1"/>
      <c r="R5914" s="1"/>
      <c r="S5914" s="1"/>
      <c r="T5914" s="1"/>
      <c r="U5914" s="1"/>
      <c r="V5914" s="1"/>
    </row>
    <row r="5915" spans="17:22" ht="12.75" x14ac:dyDescent="0.2">
      <c r="Q5915" s="1"/>
      <c r="R5915" s="1"/>
      <c r="S5915" s="1"/>
      <c r="T5915" s="1"/>
      <c r="U5915" s="1"/>
      <c r="V5915" s="1"/>
    </row>
    <row r="5916" spans="17:22" ht="12.75" x14ac:dyDescent="0.2">
      <c r="Q5916" s="1"/>
      <c r="R5916" s="1"/>
      <c r="S5916" s="1"/>
      <c r="T5916" s="1"/>
      <c r="U5916" s="1"/>
      <c r="V5916" s="1"/>
    </row>
    <row r="5917" spans="17:22" ht="12.75" x14ac:dyDescent="0.2">
      <c r="Q5917" s="1"/>
      <c r="R5917" s="1"/>
      <c r="S5917" s="1"/>
      <c r="T5917" s="1"/>
      <c r="U5917" s="1"/>
      <c r="V5917" s="1"/>
    </row>
    <row r="5918" spans="17:22" ht="12.75" x14ac:dyDescent="0.2">
      <c r="Q5918" s="1"/>
      <c r="R5918" s="1"/>
      <c r="S5918" s="1"/>
      <c r="T5918" s="1"/>
      <c r="U5918" s="1"/>
      <c r="V5918" s="1"/>
    </row>
    <row r="5919" spans="17:22" ht="12.75" x14ac:dyDescent="0.2">
      <c r="Q5919" s="1"/>
      <c r="R5919" s="1"/>
      <c r="S5919" s="1"/>
      <c r="T5919" s="1"/>
      <c r="U5919" s="1"/>
      <c r="V5919" s="1"/>
    </row>
    <row r="5920" spans="17:22" ht="12.75" x14ac:dyDescent="0.2">
      <c r="Q5920" s="1"/>
      <c r="R5920" s="1"/>
      <c r="S5920" s="1"/>
      <c r="T5920" s="1"/>
      <c r="U5920" s="1"/>
      <c r="V5920" s="1"/>
    </row>
    <row r="5921" spans="17:22" ht="12.75" x14ac:dyDescent="0.2">
      <c r="Q5921" s="1"/>
      <c r="R5921" s="1"/>
      <c r="S5921" s="1"/>
      <c r="T5921" s="1"/>
      <c r="U5921" s="1"/>
      <c r="V5921" s="1"/>
    </row>
    <row r="5922" spans="17:22" ht="12.75" x14ac:dyDescent="0.2">
      <c r="Q5922" s="1"/>
      <c r="R5922" s="1"/>
      <c r="S5922" s="1"/>
      <c r="T5922" s="1"/>
      <c r="U5922" s="1"/>
      <c r="V5922" s="1"/>
    </row>
    <row r="5923" spans="17:22" ht="12.75" x14ac:dyDescent="0.2">
      <c r="Q5923" s="1"/>
      <c r="R5923" s="1"/>
      <c r="S5923" s="1"/>
      <c r="T5923" s="1"/>
      <c r="U5923" s="1"/>
      <c r="V5923" s="1"/>
    </row>
    <row r="5924" spans="17:22" ht="12.75" x14ac:dyDescent="0.2">
      <c r="Q5924" s="1"/>
      <c r="R5924" s="1"/>
      <c r="S5924" s="1"/>
      <c r="T5924" s="1"/>
      <c r="U5924" s="1"/>
      <c r="V5924" s="1"/>
    </row>
    <row r="5925" spans="17:22" ht="12.75" x14ac:dyDescent="0.2">
      <c r="Q5925" s="1"/>
      <c r="R5925" s="1"/>
      <c r="S5925" s="1"/>
      <c r="T5925" s="1"/>
      <c r="U5925" s="1"/>
      <c r="V5925" s="1"/>
    </row>
    <row r="5926" spans="17:22" ht="12.75" x14ac:dyDescent="0.2">
      <c r="Q5926" s="1"/>
      <c r="R5926" s="1"/>
      <c r="S5926" s="1"/>
      <c r="T5926" s="1"/>
      <c r="U5926" s="1"/>
      <c r="V5926" s="1"/>
    </row>
    <row r="5927" spans="17:22" ht="12.75" x14ac:dyDescent="0.2">
      <c r="Q5927" s="1"/>
      <c r="R5927" s="1"/>
      <c r="S5927" s="1"/>
      <c r="T5927" s="1"/>
      <c r="U5927" s="1"/>
      <c r="V5927" s="1"/>
    </row>
    <row r="5928" spans="17:22" ht="12.75" x14ac:dyDescent="0.2">
      <c r="Q5928" s="1"/>
      <c r="R5928" s="1"/>
      <c r="S5928" s="1"/>
      <c r="T5928" s="1"/>
      <c r="U5928" s="1"/>
      <c r="V5928" s="1"/>
    </row>
    <row r="5929" spans="17:22" ht="12.75" x14ac:dyDescent="0.2">
      <c r="Q5929" s="1"/>
      <c r="R5929" s="1"/>
      <c r="S5929" s="1"/>
      <c r="T5929" s="1"/>
      <c r="U5929" s="1"/>
      <c r="V5929" s="1"/>
    </row>
    <row r="5930" spans="17:22" ht="12.75" x14ac:dyDescent="0.2">
      <c r="Q5930" s="1"/>
      <c r="R5930" s="1"/>
      <c r="S5930" s="1"/>
      <c r="T5930" s="1"/>
      <c r="U5930" s="1"/>
      <c r="V5930" s="1"/>
    </row>
    <row r="5931" spans="17:22" ht="12.75" x14ac:dyDescent="0.2">
      <c r="Q5931" s="1"/>
      <c r="R5931" s="1"/>
      <c r="S5931" s="1"/>
      <c r="T5931" s="1"/>
      <c r="U5931" s="1"/>
      <c r="V5931" s="1"/>
    </row>
    <row r="5932" spans="17:22" ht="12.75" x14ac:dyDescent="0.2">
      <c r="Q5932" s="1"/>
      <c r="R5932" s="1"/>
      <c r="S5932" s="1"/>
      <c r="T5932" s="1"/>
      <c r="U5932" s="1"/>
      <c r="V5932" s="1"/>
    </row>
    <row r="5933" spans="17:22" ht="12.75" x14ac:dyDescent="0.2">
      <c r="Q5933" s="1"/>
      <c r="R5933" s="1"/>
      <c r="S5933" s="1"/>
      <c r="T5933" s="1"/>
      <c r="U5933" s="1"/>
      <c r="V5933" s="1"/>
    </row>
    <row r="5934" spans="17:22" ht="12.75" x14ac:dyDescent="0.2">
      <c r="Q5934" s="1"/>
      <c r="R5934" s="1"/>
      <c r="S5934" s="1"/>
      <c r="T5934" s="1"/>
      <c r="U5934" s="1"/>
      <c r="V5934" s="1"/>
    </row>
    <row r="5935" spans="17:22" ht="12.75" x14ac:dyDescent="0.2">
      <c r="Q5935" s="1"/>
      <c r="R5935" s="1"/>
      <c r="S5935" s="1"/>
      <c r="T5935" s="1"/>
      <c r="U5935" s="1"/>
      <c r="V5935" s="1"/>
    </row>
    <row r="5936" spans="17:22" ht="12.75" x14ac:dyDescent="0.2">
      <c r="Q5936" s="1"/>
      <c r="R5936" s="1"/>
      <c r="S5936" s="1"/>
      <c r="T5936" s="1"/>
      <c r="U5936" s="1"/>
      <c r="V5936" s="1"/>
    </row>
    <row r="5937" spans="17:22" ht="12.75" x14ac:dyDescent="0.2">
      <c r="Q5937" s="1"/>
      <c r="R5937" s="1"/>
      <c r="S5937" s="1"/>
      <c r="T5937" s="1"/>
      <c r="U5937" s="1"/>
      <c r="V5937" s="1"/>
    </row>
    <row r="5938" spans="17:22" ht="12.75" x14ac:dyDescent="0.2">
      <c r="Q5938" s="1"/>
      <c r="R5938" s="1"/>
      <c r="S5938" s="1"/>
      <c r="T5938" s="1"/>
      <c r="U5938" s="1"/>
      <c r="V5938" s="1"/>
    </row>
    <row r="5939" spans="17:22" ht="12.75" x14ac:dyDescent="0.2">
      <c r="Q5939" s="1"/>
      <c r="R5939" s="1"/>
      <c r="S5939" s="1"/>
      <c r="T5939" s="1"/>
      <c r="U5939" s="1"/>
      <c r="V5939" s="1"/>
    </row>
    <row r="5940" spans="17:22" ht="12.75" x14ac:dyDescent="0.2">
      <c r="Q5940" s="1"/>
      <c r="R5940" s="1"/>
      <c r="S5940" s="1"/>
      <c r="T5940" s="1"/>
      <c r="U5940" s="1"/>
      <c r="V5940" s="1"/>
    </row>
    <row r="5941" spans="17:22" ht="12.75" x14ac:dyDescent="0.2">
      <c r="Q5941" s="1"/>
      <c r="R5941" s="1"/>
      <c r="S5941" s="1"/>
      <c r="T5941" s="1"/>
      <c r="U5941" s="1"/>
      <c r="V5941" s="1"/>
    </row>
    <row r="5942" spans="17:22" ht="12.75" x14ac:dyDescent="0.2">
      <c r="Q5942" s="1"/>
      <c r="R5942" s="1"/>
      <c r="S5942" s="1"/>
      <c r="T5942" s="1"/>
      <c r="U5942" s="1"/>
      <c r="V5942" s="1"/>
    </row>
    <row r="5943" spans="17:22" ht="12.75" x14ac:dyDescent="0.2">
      <c r="Q5943" s="1"/>
      <c r="R5943" s="1"/>
      <c r="S5943" s="1"/>
      <c r="T5943" s="1"/>
      <c r="U5943" s="1"/>
      <c r="V5943" s="1"/>
    </row>
    <row r="5944" spans="17:22" ht="12.75" x14ac:dyDescent="0.2">
      <c r="Q5944" s="1"/>
      <c r="R5944" s="1"/>
      <c r="S5944" s="1"/>
      <c r="T5944" s="1"/>
      <c r="U5944" s="1"/>
      <c r="V5944" s="1"/>
    </row>
    <row r="5945" spans="17:22" ht="12.75" x14ac:dyDescent="0.2">
      <c r="Q5945" s="1"/>
      <c r="R5945" s="1"/>
      <c r="S5945" s="1"/>
      <c r="T5945" s="1"/>
      <c r="U5945" s="1"/>
      <c r="V5945" s="1"/>
    </row>
    <row r="5946" spans="17:22" ht="12.75" x14ac:dyDescent="0.2">
      <c r="Q5946" s="1"/>
      <c r="R5946" s="1"/>
      <c r="S5946" s="1"/>
      <c r="T5946" s="1"/>
      <c r="U5946" s="1"/>
      <c r="V5946" s="1"/>
    </row>
    <row r="5947" spans="17:22" ht="12.75" x14ac:dyDescent="0.2">
      <c r="Q5947" s="1"/>
      <c r="R5947" s="1"/>
      <c r="S5947" s="1"/>
      <c r="T5947" s="1"/>
      <c r="U5947" s="1"/>
      <c r="V5947" s="1"/>
    </row>
    <row r="5948" spans="17:22" ht="12.75" x14ac:dyDescent="0.2">
      <c r="Q5948" s="1"/>
      <c r="R5948" s="1"/>
      <c r="S5948" s="1"/>
      <c r="T5948" s="1"/>
      <c r="U5948" s="1"/>
      <c r="V5948" s="1"/>
    </row>
    <row r="5949" spans="17:22" ht="12.75" x14ac:dyDescent="0.2">
      <c r="Q5949" s="1"/>
      <c r="R5949" s="1"/>
      <c r="S5949" s="1"/>
      <c r="T5949" s="1"/>
      <c r="U5949" s="1"/>
      <c r="V5949" s="1"/>
    </row>
    <row r="5950" spans="17:22" ht="12.75" x14ac:dyDescent="0.2">
      <c r="Q5950" s="1"/>
      <c r="R5950" s="1"/>
      <c r="S5950" s="1"/>
      <c r="T5950" s="1"/>
      <c r="U5950" s="1"/>
      <c r="V5950" s="1"/>
    </row>
    <row r="5951" spans="17:22" ht="12.75" x14ac:dyDescent="0.2">
      <c r="Q5951" s="1"/>
      <c r="R5951" s="1"/>
      <c r="S5951" s="1"/>
      <c r="T5951" s="1"/>
      <c r="U5951" s="1"/>
      <c r="V5951" s="1"/>
    </row>
    <row r="5952" spans="17:22" ht="12.75" x14ac:dyDescent="0.2">
      <c r="Q5952" s="1"/>
      <c r="R5952" s="1"/>
      <c r="S5952" s="1"/>
      <c r="T5952" s="1"/>
      <c r="U5952" s="1"/>
      <c r="V5952" s="1"/>
    </row>
    <row r="5953" spans="17:22" ht="12.75" x14ac:dyDescent="0.2">
      <c r="Q5953" s="1"/>
      <c r="R5953" s="1"/>
      <c r="S5953" s="1"/>
      <c r="T5953" s="1"/>
      <c r="U5953" s="1"/>
      <c r="V5953" s="1"/>
    </row>
    <row r="5954" spans="17:22" ht="12.75" x14ac:dyDescent="0.2">
      <c r="Q5954" s="1"/>
      <c r="R5954" s="1"/>
      <c r="S5954" s="1"/>
      <c r="T5954" s="1"/>
      <c r="U5954" s="1"/>
      <c r="V5954" s="1"/>
    </row>
    <row r="5955" spans="17:22" ht="12.75" x14ac:dyDescent="0.2">
      <c r="Q5955" s="1"/>
      <c r="R5955" s="1"/>
      <c r="S5955" s="1"/>
      <c r="T5955" s="1"/>
      <c r="U5955" s="1"/>
      <c r="V5955" s="1"/>
    </row>
    <row r="5956" spans="17:22" ht="12.75" x14ac:dyDescent="0.2">
      <c r="Q5956" s="1"/>
      <c r="R5956" s="1"/>
      <c r="S5956" s="1"/>
      <c r="T5956" s="1"/>
      <c r="U5956" s="1"/>
      <c r="V5956" s="1"/>
    </row>
    <row r="5957" spans="17:22" ht="12.75" x14ac:dyDescent="0.2">
      <c r="Q5957" s="1"/>
      <c r="R5957" s="1"/>
      <c r="S5957" s="1"/>
      <c r="T5957" s="1"/>
      <c r="U5957" s="1"/>
      <c r="V5957" s="1"/>
    </row>
    <row r="5958" spans="17:22" ht="12.75" x14ac:dyDescent="0.2">
      <c r="Q5958" s="1"/>
      <c r="R5958" s="1"/>
      <c r="S5958" s="1"/>
      <c r="T5958" s="1"/>
      <c r="U5958" s="1"/>
      <c r="V5958" s="1"/>
    </row>
    <row r="5959" spans="17:22" ht="12.75" x14ac:dyDescent="0.2">
      <c r="Q5959" s="1"/>
      <c r="R5959" s="1"/>
      <c r="S5959" s="1"/>
      <c r="T5959" s="1"/>
      <c r="U5959" s="1"/>
      <c r="V5959" s="1"/>
    </row>
    <row r="5960" spans="17:22" ht="12.75" x14ac:dyDescent="0.2">
      <c r="Q5960" s="1"/>
      <c r="R5960" s="1"/>
      <c r="S5960" s="1"/>
      <c r="T5960" s="1"/>
      <c r="U5960" s="1"/>
      <c r="V5960" s="1"/>
    </row>
    <row r="5961" spans="17:22" ht="12.75" x14ac:dyDescent="0.2">
      <c r="Q5961" s="1"/>
      <c r="R5961" s="1"/>
      <c r="S5961" s="1"/>
      <c r="T5961" s="1"/>
      <c r="U5961" s="1"/>
      <c r="V5961" s="1"/>
    </row>
    <row r="5962" spans="17:22" ht="12.75" x14ac:dyDescent="0.2">
      <c r="Q5962" s="1"/>
      <c r="R5962" s="1"/>
      <c r="S5962" s="1"/>
      <c r="T5962" s="1"/>
      <c r="U5962" s="1"/>
      <c r="V5962" s="1"/>
    </row>
    <row r="5963" spans="17:22" ht="12.75" x14ac:dyDescent="0.2">
      <c r="Q5963" s="1"/>
      <c r="R5963" s="1"/>
      <c r="S5963" s="1"/>
      <c r="T5963" s="1"/>
      <c r="U5963" s="1"/>
      <c r="V5963" s="1"/>
    </row>
    <row r="5964" spans="17:22" ht="12.75" x14ac:dyDescent="0.2">
      <c r="Q5964" s="1"/>
      <c r="R5964" s="1"/>
      <c r="S5964" s="1"/>
      <c r="T5964" s="1"/>
      <c r="U5964" s="1"/>
      <c r="V5964" s="1"/>
    </row>
    <row r="5965" spans="17:22" ht="12.75" x14ac:dyDescent="0.2">
      <c r="Q5965" s="1"/>
      <c r="R5965" s="1"/>
      <c r="S5965" s="1"/>
      <c r="T5965" s="1"/>
      <c r="U5965" s="1"/>
      <c r="V5965" s="1"/>
    </row>
    <row r="5966" spans="17:22" ht="12.75" x14ac:dyDescent="0.2">
      <c r="Q5966" s="1"/>
      <c r="R5966" s="1"/>
      <c r="S5966" s="1"/>
      <c r="T5966" s="1"/>
      <c r="U5966" s="1"/>
      <c r="V5966" s="1"/>
    </row>
    <row r="5967" spans="17:22" ht="12.75" x14ac:dyDescent="0.2">
      <c r="Q5967" s="1"/>
      <c r="R5967" s="1"/>
      <c r="S5967" s="1"/>
      <c r="T5967" s="1"/>
      <c r="U5967" s="1"/>
      <c r="V5967" s="1"/>
    </row>
    <row r="5968" spans="17:22" ht="12.75" x14ac:dyDescent="0.2">
      <c r="Q5968" s="1"/>
      <c r="R5968" s="1"/>
      <c r="S5968" s="1"/>
      <c r="T5968" s="1"/>
      <c r="U5968" s="1"/>
      <c r="V5968" s="1"/>
    </row>
    <row r="5969" spans="17:22" ht="12.75" x14ac:dyDescent="0.2">
      <c r="Q5969" s="1"/>
      <c r="R5969" s="1"/>
      <c r="S5969" s="1"/>
      <c r="T5969" s="1"/>
      <c r="U5969" s="1"/>
      <c r="V5969" s="1"/>
    </row>
    <row r="5970" spans="17:22" ht="12.75" x14ac:dyDescent="0.2">
      <c r="Q5970" s="1"/>
      <c r="R5970" s="1"/>
      <c r="S5970" s="1"/>
      <c r="T5970" s="1"/>
      <c r="U5970" s="1"/>
      <c r="V5970" s="1"/>
    </row>
    <row r="5971" spans="17:22" ht="12.75" x14ac:dyDescent="0.2">
      <c r="Q5971" s="1"/>
      <c r="R5971" s="1"/>
      <c r="S5971" s="1"/>
      <c r="T5971" s="1"/>
      <c r="U5971" s="1"/>
      <c r="V5971" s="1"/>
    </row>
    <row r="5972" spans="17:22" ht="12.75" x14ac:dyDescent="0.2">
      <c r="Q5972" s="1"/>
      <c r="R5972" s="1"/>
      <c r="S5972" s="1"/>
      <c r="T5972" s="1"/>
      <c r="U5972" s="1"/>
      <c r="V5972" s="1"/>
    </row>
    <row r="5973" spans="17:22" ht="12.75" x14ac:dyDescent="0.2">
      <c r="Q5973" s="1"/>
      <c r="R5973" s="1"/>
      <c r="S5973" s="1"/>
      <c r="T5973" s="1"/>
      <c r="U5973" s="1"/>
      <c r="V5973" s="1"/>
    </row>
    <row r="5974" spans="17:22" ht="12.75" x14ac:dyDescent="0.2">
      <c r="Q5974" s="1"/>
      <c r="R5974" s="1"/>
      <c r="S5974" s="1"/>
      <c r="T5974" s="1"/>
      <c r="U5974" s="1"/>
      <c r="V5974" s="1"/>
    </row>
    <row r="5975" spans="17:22" ht="12.75" x14ac:dyDescent="0.2">
      <c r="Q5975" s="1"/>
      <c r="R5975" s="1"/>
      <c r="S5975" s="1"/>
      <c r="T5975" s="1"/>
      <c r="U5975" s="1"/>
      <c r="V5975" s="1"/>
    </row>
    <row r="5976" spans="17:22" ht="12.75" x14ac:dyDescent="0.2">
      <c r="Q5976" s="1"/>
      <c r="R5976" s="1"/>
      <c r="S5976" s="1"/>
      <c r="T5976" s="1"/>
      <c r="U5976" s="1"/>
      <c r="V5976" s="1"/>
    </row>
    <row r="5977" spans="17:22" ht="12.75" x14ac:dyDescent="0.2">
      <c r="Q5977" s="1"/>
      <c r="R5977" s="1"/>
      <c r="S5977" s="1"/>
      <c r="T5977" s="1"/>
      <c r="U5977" s="1"/>
      <c r="V5977" s="1"/>
    </row>
    <row r="5978" spans="17:22" ht="12.75" x14ac:dyDescent="0.2">
      <c r="Q5978" s="1"/>
      <c r="R5978" s="1"/>
      <c r="S5978" s="1"/>
      <c r="T5978" s="1"/>
      <c r="U5978" s="1"/>
      <c r="V5978" s="1"/>
    </row>
    <row r="5979" spans="17:22" ht="12.75" x14ac:dyDescent="0.2">
      <c r="Q5979" s="1"/>
      <c r="R5979" s="1"/>
      <c r="S5979" s="1"/>
      <c r="T5979" s="1"/>
      <c r="U5979" s="1"/>
      <c r="V5979" s="1"/>
    </row>
    <row r="5980" spans="17:22" ht="12.75" x14ac:dyDescent="0.2">
      <c r="Q5980" s="1"/>
      <c r="R5980" s="1"/>
      <c r="S5980" s="1"/>
      <c r="T5980" s="1"/>
      <c r="U5980" s="1"/>
      <c r="V5980" s="1"/>
    </row>
    <row r="5981" spans="17:22" ht="12.75" x14ac:dyDescent="0.2">
      <c r="Q5981" s="1"/>
      <c r="R5981" s="1"/>
      <c r="S5981" s="1"/>
      <c r="T5981" s="1"/>
      <c r="U5981" s="1"/>
      <c r="V5981" s="1"/>
    </row>
    <row r="5982" spans="17:22" ht="12.75" x14ac:dyDescent="0.2">
      <c r="Q5982" s="1"/>
      <c r="R5982" s="1"/>
      <c r="S5982" s="1"/>
      <c r="T5982" s="1"/>
      <c r="U5982" s="1"/>
      <c r="V5982" s="1"/>
    </row>
    <row r="5983" spans="17:22" ht="12.75" x14ac:dyDescent="0.2">
      <c r="Q5983" s="1"/>
      <c r="R5983" s="1"/>
      <c r="S5983" s="1"/>
      <c r="T5983" s="1"/>
      <c r="U5983" s="1"/>
      <c r="V5983" s="1"/>
    </row>
    <row r="5984" spans="17:22" ht="12.75" x14ac:dyDescent="0.2">
      <c r="Q5984" s="1"/>
      <c r="R5984" s="1"/>
      <c r="S5984" s="1"/>
      <c r="T5984" s="1"/>
      <c r="U5984" s="1"/>
      <c r="V5984" s="1"/>
    </row>
    <row r="5985" spans="17:22" ht="12.75" x14ac:dyDescent="0.2">
      <c r="Q5985" s="1"/>
      <c r="R5985" s="1"/>
      <c r="S5985" s="1"/>
      <c r="T5985" s="1"/>
      <c r="U5985" s="1"/>
      <c r="V5985" s="1"/>
    </row>
    <row r="5986" spans="17:22" ht="12.75" x14ac:dyDescent="0.2">
      <c r="Q5986" s="1"/>
      <c r="R5986" s="1"/>
      <c r="S5986" s="1"/>
      <c r="T5986" s="1"/>
      <c r="U5986" s="1"/>
      <c r="V5986" s="1"/>
    </row>
    <row r="5987" spans="17:22" ht="12.75" x14ac:dyDescent="0.2">
      <c r="Q5987" s="1"/>
      <c r="R5987" s="1"/>
      <c r="S5987" s="1"/>
      <c r="T5987" s="1"/>
      <c r="U5987" s="1"/>
      <c r="V5987" s="1"/>
    </row>
    <row r="5988" spans="17:22" ht="12.75" x14ac:dyDescent="0.2">
      <c r="Q5988" s="1"/>
      <c r="R5988" s="1"/>
      <c r="S5988" s="1"/>
      <c r="T5988" s="1"/>
      <c r="U5988" s="1"/>
      <c r="V5988" s="1"/>
    </row>
    <row r="5989" spans="17:22" ht="12.75" x14ac:dyDescent="0.2">
      <c r="Q5989" s="1"/>
      <c r="R5989" s="1"/>
      <c r="S5989" s="1"/>
      <c r="T5989" s="1"/>
      <c r="U5989" s="1"/>
      <c r="V5989" s="1"/>
    </row>
    <row r="5990" spans="17:22" ht="12.75" x14ac:dyDescent="0.2">
      <c r="Q5990" s="1"/>
      <c r="R5990" s="1"/>
      <c r="S5990" s="1"/>
      <c r="T5990" s="1"/>
      <c r="U5990" s="1"/>
      <c r="V5990" s="1"/>
    </row>
    <row r="5991" spans="17:22" ht="12.75" x14ac:dyDescent="0.2">
      <c r="Q5991" s="1"/>
      <c r="R5991" s="1"/>
      <c r="S5991" s="1"/>
      <c r="T5991" s="1"/>
      <c r="U5991" s="1"/>
      <c r="V5991" s="1"/>
    </row>
    <row r="5992" spans="17:22" ht="12.75" x14ac:dyDescent="0.2">
      <c r="Q5992" s="1"/>
      <c r="R5992" s="1"/>
      <c r="S5992" s="1"/>
      <c r="T5992" s="1"/>
      <c r="U5992" s="1"/>
      <c r="V5992" s="1"/>
    </row>
    <row r="5993" spans="17:22" ht="12.75" x14ac:dyDescent="0.2">
      <c r="Q5993" s="1"/>
      <c r="R5993" s="1"/>
      <c r="S5993" s="1"/>
      <c r="T5993" s="1"/>
      <c r="U5993" s="1"/>
      <c r="V5993" s="1"/>
    </row>
    <row r="5994" spans="17:22" ht="12.75" x14ac:dyDescent="0.2">
      <c r="Q5994" s="1"/>
      <c r="R5994" s="1"/>
      <c r="S5994" s="1"/>
      <c r="T5994" s="1"/>
      <c r="U5994" s="1"/>
      <c r="V5994" s="1"/>
    </row>
    <row r="5995" spans="17:22" ht="12.75" x14ac:dyDescent="0.2">
      <c r="Q5995" s="1"/>
      <c r="R5995" s="1"/>
      <c r="S5995" s="1"/>
      <c r="T5995" s="1"/>
      <c r="U5995" s="1"/>
      <c r="V5995" s="1"/>
    </row>
    <row r="5996" spans="17:22" ht="12.75" x14ac:dyDescent="0.2">
      <c r="Q5996" s="1"/>
      <c r="R5996" s="1"/>
      <c r="S5996" s="1"/>
      <c r="T5996" s="1"/>
      <c r="U5996" s="1"/>
      <c r="V5996" s="1"/>
    </row>
    <row r="5997" spans="17:22" ht="12.75" x14ac:dyDescent="0.2">
      <c r="Q5997" s="1"/>
      <c r="R5997" s="1"/>
      <c r="S5997" s="1"/>
      <c r="T5997" s="1"/>
      <c r="U5997" s="1"/>
      <c r="V5997" s="1"/>
    </row>
    <row r="5998" spans="17:22" ht="12.75" x14ac:dyDescent="0.2">
      <c r="Q5998" s="1"/>
      <c r="R5998" s="1"/>
      <c r="S5998" s="1"/>
      <c r="T5998" s="1"/>
      <c r="U5998" s="1"/>
      <c r="V5998" s="1"/>
    </row>
    <row r="5999" spans="17:22" ht="12.75" x14ac:dyDescent="0.2">
      <c r="Q5999" s="1"/>
      <c r="R5999" s="1"/>
      <c r="S5999" s="1"/>
      <c r="T5999" s="1"/>
      <c r="U5999" s="1"/>
      <c r="V5999" s="1"/>
    </row>
    <row r="6000" spans="17:22" ht="12.75" x14ac:dyDescent="0.2">
      <c r="Q6000" s="1"/>
      <c r="R6000" s="1"/>
      <c r="S6000" s="1"/>
      <c r="T6000" s="1"/>
      <c r="U6000" s="1"/>
      <c r="V6000" s="1"/>
    </row>
    <row r="6001" spans="17:22" ht="12.75" x14ac:dyDescent="0.2">
      <c r="Q6001" s="1"/>
      <c r="R6001" s="1"/>
      <c r="S6001" s="1"/>
      <c r="T6001" s="1"/>
      <c r="U6001" s="1"/>
      <c r="V6001" s="1"/>
    </row>
    <row r="6002" spans="17:22" ht="12.75" x14ac:dyDescent="0.2">
      <c r="Q6002" s="1"/>
      <c r="R6002" s="1"/>
      <c r="S6002" s="1"/>
      <c r="T6002" s="1"/>
      <c r="U6002" s="1"/>
      <c r="V6002" s="1"/>
    </row>
    <row r="6003" spans="17:22" ht="12.75" x14ac:dyDescent="0.2">
      <c r="Q6003" s="1"/>
      <c r="R6003" s="1"/>
      <c r="S6003" s="1"/>
      <c r="T6003" s="1"/>
      <c r="U6003" s="1"/>
      <c r="V6003" s="1"/>
    </row>
    <row r="6004" spans="17:22" ht="12.75" x14ac:dyDescent="0.2">
      <c r="Q6004" s="1"/>
      <c r="R6004" s="1"/>
      <c r="S6004" s="1"/>
      <c r="T6004" s="1"/>
      <c r="U6004" s="1"/>
      <c r="V6004" s="1"/>
    </row>
    <row r="6005" spans="17:22" ht="12.75" x14ac:dyDescent="0.2">
      <c r="Q6005" s="1"/>
      <c r="R6005" s="1"/>
      <c r="S6005" s="1"/>
      <c r="T6005" s="1"/>
      <c r="U6005" s="1"/>
      <c r="V6005" s="1"/>
    </row>
    <row r="6006" spans="17:22" ht="12.75" x14ac:dyDescent="0.2">
      <c r="Q6006" s="1"/>
      <c r="R6006" s="1"/>
      <c r="S6006" s="1"/>
      <c r="T6006" s="1"/>
      <c r="U6006" s="1"/>
      <c r="V6006" s="1"/>
    </row>
    <row r="6007" spans="17:22" ht="12.75" x14ac:dyDescent="0.2">
      <c r="Q6007" s="1"/>
      <c r="R6007" s="1"/>
      <c r="S6007" s="1"/>
      <c r="T6007" s="1"/>
      <c r="U6007" s="1"/>
      <c r="V6007" s="1"/>
    </row>
    <row r="6008" spans="17:22" ht="12.75" x14ac:dyDescent="0.2">
      <c r="Q6008" s="1"/>
      <c r="R6008" s="1"/>
      <c r="S6008" s="1"/>
      <c r="T6008" s="1"/>
      <c r="U6008" s="1"/>
      <c r="V6008" s="1"/>
    </row>
    <row r="6009" spans="17:22" ht="12.75" x14ac:dyDescent="0.2">
      <c r="Q6009" s="1"/>
      <c r="R6009" s="1"/>
      <c r="S6009" s="1"/>
      <c r="T6009" s="1"/>
      <c r="U6009" s="1"/>
      <c r="V6009" s="1"/>
    </row>
    <row r="6010" spans="17:22" ht="12.75" x14ac:dyDescent="0.2">
      <c r="Q6010" s="1"/>
      <c r="R6010" s="1"/>
      <c r="S6010" s="1"/>
      <c r="T6010" s="1"/>
      <c r="U6010" s="1"/>
      <c r="V6010" s="1"/>
    </row>
    <row r="6011" spans="17:22" ht="12.75" x14ac:dyDescent="0.2">
      <c r="Q6011" s="1"/>
      <c r="R6011" s="1"/>
      <c r="S6011" s="1"/>
      <c r="T6011" s="1"/>
      <c r="U6011" s="1"/>
      <c r="V6011" s="1"/>
    </row>
    <row r="6012" spans="17:22" ht="12.75" x14ac:dyDescent="0.2">
      <c r="Q6012" s="1"/>
      <c r="R6012" s="1"/>
      <c r="S6012" s="1"/>
      <c r="T6012" s="1"/>
      <c r="U6012" s="1"/>
      <c r="V6012" s="1"/>
    </row>
    <row r="6013" spans="17:22" ht="12.75" x14ac:dyDescent="0.2">
      <c r="Q6013" s="1"/>
      <c r="R6013" s="1"/>
      <c r="S6013" s="1"/>
      <c r="T6013" s="1"/>
      <c r="U6013" s="1"/>
      <c r="V6013" s="1"/>
    </row>
    <row r="6014" spans="17:22" ht="12.75" x14ac:dyDescent="0.2">
      <c r="Q6014" s="1"/>
      <c r="R6014" s="1"/>
      <c r="S6014" s="1"/>
      <c r="T6014" s="1"/>
      <c r="U6014" s="1"/>
      <c r="V6014" s="1"/>
    </row>
    <row r="6015" spans="17:22" ht="12.75" x14ac:dyDescent="0.2">
      <c r="Q6015" s="1"/>
      <c r="R6015" s="1"/>
      <c r="S6015" s="1"/>
      <c r="T6015" s="1"/>
      <c r="U6015" s="1"/>
      <c r="V6015" s="1"/>
    </row>
    <row r="6016" spans="17:22" ht="12.75" x14ac:dyDescent="0.2">
      <c r="Q6016" s="1"/>
      <c r="R6016" s="1"/>
      <c r="S6016" s="1"/>
      <c r="T6016" s="1"/>
      <c r="U6016" s="1"/>
      <c r="V6016" s="1"/>
    </row>
    <row r="6017" spans="17:22" ht="12.75" x14ac:dyDescent="0.2">
      <c r="Q6017" s="1"/>
      <c r="R6017" s="1"/>
      <c r="S6017" s="1"/>
      <c r="T6017" s="1"/>
      <c r="U6017" s="1"/>
      <c r="V6017" s="1"/>
    </row>
    <row r="6018" spans="17:22" ht="12.75" x14ac:dyDescent="0.2">
      <c r="Q6018" s="1"/>
      <c r="R6018" s="1"/>
      <c r="S6018" s="1"/>
      <c r="T6018" s="1"/>
      <c r="U6018" s="1"/>
      <c r="V6018" s="1"/>
    </row>
    <row r="6019" spans="17:22" ht="12.75" x14ac:dyDescent="0.2">
      <c r="Q6019" s="1"/>
      <c r="R6019" s="1"/>
      <c r="S6019" s="1"/>
      <c r="T6019" s="1"/>
      <c r="U6019" s="1"/>
      <c r="V6019" s="1"/>
    </row>
    <row r="6020" spans="17:22" ht="12.75" x14ac:dyDescent="0.2">
      <c r="Q6020" s="1"/>
      <c r="R6020" s="1"/>
      <c r="S6020" s="1"/>
      <c r="T6020" s="1"/>
      <c r="U6020" s="1"/>
      <c r="V6020" s="1"/>
    </row>
    <row r="6021" spans="17:22" ht="12.75" x14ac:dyDescent="0.2">
      <c r="Q6021" s="1"/>
      <c r="R6021" s="1"/>
      <c r="S6021" s="1"/>
      <c r="T6021" s="1"/>
      <c r="U6021" s="1"/>
      <c r="V6021" s="1"/>
    </row>
    <row r="6022" spans="17:22" ht="12.75" x14ac:dyDescent="0.2">
      <c r="Q6022" s="1"/>
      <c r="R6022" s="1"/>
      <c r="S6022" s="1"/>
      <c r="T6022" s="1"/>
      <c r="U6022" s="1"/>
      <c r="V6022" s="1"/>
    </row>
    <row r="6023" spans="17:22" ht="12.75" x14ac:dyDescent="0.2">
      <c r="Q6023" s="1"/>
      <c r="R6023" s="1"/>
      <c r="S6023" s="1"/>
      <c r="T6023" s="1"/>
      <c r="U6023" s="1"/>
      <c r="V6023" s="1"/>
    </row>
    <row r="6024" spans="17:22" ht="12.75" x14ac:dyDescent="0.2">
      <c r="Q6024" s="1"/>
      <c r="R6024" s="1"/>
      <c r="S6024" s="1"/>
      <c r="T6024" s="1"/>
      <c r="U6024" s="1"/>
      <c r="V6024" s="1"/>
    </row>
    <row r="6025" spans="17:22" ht="12.75" x14ac:dyDescent="0.2">
      <c r="Q6025" s="1"/>
      <c r="R6025" s="1"/>
      <c r="S6025" s="1"/>
      <c r="T6025" s="1"/>
      <c r="U6025" s="1"/>
      <c r="V6025" s="1"/>
    </row>
    <row r="6026" spans="17:22" ht="12.75" x14ac:dyDescent="0.2">
      <c r="Q6026" s="1"/>
      <c r="R6026" s="1"/>
      <c r="S6026" s="1"/>
      <c r="T6026" s="1"/>
      <c r="U6026" s="1"/>
      <c r="V6026" s="1"/>
    </row>
    <row r="6027" spans="17:22" ht="12.75" x14ac:dyDescent="0.2">
      <c r="Q6027" s="1"/>
      <c r="R6027" s="1"/>
      <c r="S6027" s="1"/>
      <c r="T6027" s="1"/>
      <c r="U6027" s="1"/>
      <c r="V6027" s="1"/>
    </row>
    <row r="6028" spans="17:22" ht="12.75" x14ac:dyDescent="0.2">
      <c r="Q6028" s="1"/>
      <c r="R6028" s="1"/>
      <c r="S6028" s="1"/>
      <c r="T6028" s="1"/>
      <c r="U6028" s="1"/>
      <c r="V6028" s="1"/>
    </row>
    <row r="6029" spans="17:22" ht="12.75" x14ac:dyDescent="0.2">
      <c r="Q6029" s="1"/>
      <c r="R6029" s="1"/>
      <c r="S6029" s="1"/>
      <c r="T6029" s="1"/>
      <c r="U6029" s="1"/>
      <c r="V6029" s="1"/>
    </row>
    <row r="6030" spans="17:22" ht="12.75" x14ac:dyDescent="0.2">
      <c r="Q6030" s="1"/>
      <c r="R6030" s="1"/>
      <c r="S6030" s="1"/>
      <c r="T6030" s="1"/>
      <c r="U6030" s="1"/>
      <c r="V6030" s="1"/>
    </row>
    <row r="6031" spans="17:22" ht="12.75" x14ac:dyDescent="0.2">
      <c r="Q6031" s="1"/>
      <c r="R6031" s="1"/>
      <c r="S6031" s="1"/>
      <c r="T6031" s="1"/>
      <c r="U6031" s="1"/>
      <c r="V6031" s="1"/>
    </row>
    <row r="6032" spans="17:22" ht="12.75" x14ac:dyDescent="0.2">
      <c r="Q6032" s="1"/>
      <c r="R6032" s="1"/>
      <c r="S6032" s="1"/>
      <c r="T6032" s="1"/>
      <c r="U6032" s="1"/>
      <c r="V6032" s="1"/>
    </row>
    <row r="6033" spans="17:22" ht="12.75" x14ac:dyDescent="0.2">
      <c r="Q6033" s="1"/>
      <c r="R6033" s="1"/>
      <c r="S6033" s="1"/>
      <c r="T6033" s="1"/>
      <c r="U6033" s="1"/>
      <c r="V6033" s="1"/>
    </row>
    <row r="6034" spans="17:22" ht="12.75" x14ac:dyDescent="0.2">
      <c r="Q6034" s="1"/>
      <c r="R6034" s="1"/>
      <c r="S6034" s="1"/>
      <c r="T6034" s="1"/>
      <c r="U6034" s="1"/>
      <c r="V6034" s="1"/>
    </row>
    <row r="6035" spans="17:22" ht="12.75" x14ac:dyDescent="0.2">
      <c r="Q6035" s="1"/>
      <c r="R6035" s="1"/>
      <c r="S6035" s="1"/>
      <c r="T6035" s="1"/>
      <c r="U6035" s="1"/>
      <c r="V6035" s="1"/>
    </row>
    <row r="6036" spans="17:22" ht="12.75" x14ac:dyDescent="0.2">
      <c r="Q6036" s="1"/>
      <c r="R6036" s="1"/>
      <c r="S6036" s="1"/>
      <c r="T6036" s="1"/>
      <c r="U6036" s="1"/>
      <c r="V6036" s="1"/>
    </row>
    <row r="6037" spans="17:22" ht="12.75" x14ac:dyDescent="0.2">
      <c r="Q6037" s="1"/>
      <c r="R6037" s="1"/>
      <c r="S6037" s="1"/>
      <c r="T6037" s="1"/>
      <c r="U6037" s="1"/>
      <c r="V6037" s="1"/>
    </row>
    <row r="6038" spans="17:22" ht="12.75" x14ac:dyDescent="0.2">
      <c r="Q6038" s="1"/>
      <c r="R6038" s="1"/>
      <c r="S6038" s="1"/>
      <c r="T6038" s="1"/>
      <c r="U6038" s="1"/>
      <c r="V6038" s="1"/>
    </row>
    <row r="6039" spans="17:22" ht="12.75" x14ac:dyDescent="0.2">
      <c r="Q6039" s="1"/>
      <c r="R6039" s="1"/>
      <c r="S6039" s="1"/>
      <c r="T6039" s="1"/>
      <c r="U6039" s="1"/>
      <c r="V6039" s="1"/>
    </row>
    <row r="6040" spans="17:22" ht="12.75" x14ac:dyDescent="0.2">
      <c r="Q6040" s="1"/>
      <c r="R6040" s="1"/>
      <c r="S6040" s="1"/>
      <c r="T6040" s="1"/>
      <c r="U6040" s="1"/>
      <c r="V6040" s="1"/>
    </row>
    <row r="6041" spans="17:22" ht="12.75" x14ac:dyDescent="0.2">
      <c r="Q6041" s="1"/>
      <c r="R6041" s="1"/>
      <c r="S6041" s="1"/>
      <c r="T6041" s="1"/>
      <c r="U6041" s="1"/>
      <c r="V6041" s="1"/>
    </row>
    <row r="6042" spans="17:22" ht="12.75" x14ac:dyDescent="0.2">
      <c r="Q6042" s="1"/>
      <c r="R6042" s="1"/>
      <c r="S6042" s="1"/>
      <c r="T6042" s="1"/>
      <c r="U6042" s="1"/>
      <c r="V6042" s="1"/>
    </row>
    <row r="6043" spans="17:22" ht="12.75" x14ac:dyDescent="0.2">
      <c r="Q6043" s="1"/>
      <c r="R6043" s="1"/>
      <c r="S6043" s="1"/>
      <c r="T6043" s="1"/>
      <c r="U6043" s="1"/>
      <c r="V6043" s="1"/>
    </row>
    <row r="6044" spans="17:22" ht="12.75" x14ac:dyDescent="0.2">
      <c r="Q6044" s="1"/>
      <c r="R6044" s="1"/>
      <c r="S6044" s="1"/>
      <c r="T6044" s="1"/>
      <c r="U6044" s="1"/>
      <c r="V6044" s="1"/>
    </row>
    <row r="6045" spans="17:22" ht="12.75" x14ac:dyDescent="0.2">
      <c r="Q6045" s="1"/>
      <c r="R6045" s="1"/>
      <c r="S6045" s="1"/>
      <c r="T6045" s="1"/>
      <c r="U6045" s="1"/>
      <c r="V6045" s="1"/>
    </row>
    <row r="6046" spans="17:22" ht="12.75" x14ac:dyDescent="0.2">
      <c r="Q6046" s="1"/>
      <c r="R6046" s="1"/>
      <c r="S6046" s="1"/>
      <c r="T6046" s="1"/>
      <c r="U6046" s="1"/>
      <c r="V6046" s="1"/>
    </row>
    <row r="6047" spans="17:22" ht="12.75" x14ac:dyDescent="0.2">
      <c r="Q6047" s="1"/>
      <c r="R6047" s="1"/>
      <c r="S6047" s="1"/>
      <c r="T6047" s="1"/>
      <c r="U6047" s="1"/>
      <c r="V6047" s="1"/>
    </row>
    <row r="6048" spans="17:22" ht="12.75" x14ac:dyDescent="0.2">
      <c r="Q6048" s="1"/>
      <c r="R6048" s="1"/>
      <c r="S6048" s="1"/>
      <c r="T6048" s="1"/>
      <c r="U6048" s="1"/>
      <c r="V6048" s="1"/>
    </row>
    <row r="6049" spans="17:22" ht="12.75" x14ac:dyDescent="0.2">
      <c r="Q6049" s="1"/>
      <c r="R6049" s="1"/>
      <c r="S6049" s="1"/>
      <c r="T6049" s="1"/>
      <c r="U6049" s="1"/>
      <c r="V6049" s="1"/>
    </row>
    <row r="6050" spans="17:22" ht="12.75" x14ac:dyDescent="0.2">
      <c r="Q6050" s="1"/>
      <c r="R6050" s="1"/>
      <c r="S6050" s="1"/>
      <c r="T6050" s="1"/>
      <c r="U6050" s="1"/>
      <c r="V6050" s="1"/>
    </row>
    <row r="6051" spans="17:22" ht="12.75" x14ac:dyDescent="0.2">
      <c r="Q6051" s="1"/>
      <c r="R6051" s="1"/>
      <c r="S6051" s="1"/>
      <c r="T6051" s="1"/>
      <c r="U6051" s="1"/>
      <c r="V6051" s="1"/>
    </row>
    <row r="6052" spans="17:22" ht="12.75" x14ac:dyDescent="0.2">
      <c r="Q6052" s="1"/>
      <c r="R6052" s="1"/>
      <c r="S6052" s="1"/>
      <c r="T6052" s="1"/>
      <c r="U6052" s="1"/>
      <c r="V6052" s="1"/>
    </row>
    <row r="6053" spans="17:22" ht="12.75" x14ac:dyDescent="0.2">
      <c r="Q6053" s="1"/>
      <c r="R6053" s="1"/>
      <c r="S6053" s="1"/>
      <c r="T6053" s="1"/>
      <c r="U6053" s="1"/>
      <c r="V6053" s="1"/>
    </row>
    <row r="6054" spans="17:22" ht="12.75" x14ac:dyDescent="0.2">
      <c r="Q6054" s="1"/>
      <c r="R6054" s="1"/>
      <c r="S6054" s="1"/>
      <c r="T6054" s="1"/>
      <c r="U6054" s="1"/>
      <c r="V6054" s="1"/>
    </row>
    <row r="6055" spans="17:22" ht="12.75" x14ac:dyDescent="0.2">
      <c r="Q6055" s="1"/>
      <c r="R6055" s="1"/>
      <c r="S6055" s="1"/>
      <c r="T6055" s="1"/>
      <c r="U6055" s="1"/>
      <c r="V6055" s="1"/>
    </row>
    <row r="6056" spans="17:22" ht="12.75" x14ac:dyDescent="0.2">
      <c r="Q6056" s="1"/>
      <c r="R6056" s="1"/>
      <c r="S6056" s="1"/>
      <c r="T6056" s="1"/>
      <c r="U6056" s="1"/>
      <c r="V6056" s="1"/>
    </row>
    <row r="6057" spans="17:22" ht="12.75" x14ac:dyDescent="0.2">
      <c r="Q6057" s="1"/>
      <c r="R6057" s="1"/>
      <c r="S6057" s="1"/>
      <c r="T6057" s="1"/>
      <c r="U6057" s="1"/>
      <c r="V6057" s="1"/>
    </row>
    <row r="6058" spans="17:22" ht="12.75" x14ac:dyDescent="0.2">
      <c r="Q6058" s="1"/>
      <c r="R6058" s="1"/>
      <c r="S6058" s="1"/>
      <c r="T6058" s="1"/>
      <c r="U6058" s="1"/>
      <c r="V6058" s="1"/>
    </row>
    <row r="6059" spans="17:22" ht="12.75" x14ac:dyDescent="0.2">
      <c r="Q6059" s="1"/>
      <c r="R6059" s="1"/>
      <c r="S6059" s="1"/>
      <c r="T6059" s="1"/>
      <c r="U6059" s="1"/>
      <c r="V6059" s="1"/>
    </row>
    <row r="6060" spans="17:22" ht="12.75" x14ac:dyDescent="0.2">
      <c r="Q6060" s="1"/>
      <c r="R6060" s="1"/>
      <c r="S6060" s="1"/>
      <c r="T6060" s="1"/>
      <c r="U6060" s="1"/>
      <c r="V6060" s="1"/>
    </row>
    <row r="6061" spans="17:22" ht="12.75" x14ac:dyDescent="0.2">
      <c r="Q6061" s="1"/>
      <c r="R6061" s="1"/>
      <c r="S6061" s="1"/>
      <c r="T6061" s="1"/>
      <c r="U6061" s="1"/>
      <c r="V6061" s="1"/>
    </row>
    <row r="6062" spans="17:22" ht="12.75" x14ac:dyDescent="0.2">
      <c r="Q6062" s="1"/>
      <c r="R6062" s="1"/>
      <c r="S6062" s="1"/>
      <c r="T6062" s="1"/>
      <c r="U6062" s="1"/>
      <c r="V6062" s="1"/>
    </row>
    <row r="6063" spans="17:22" ht="12.75" x14ac:dyDescent="0.2">
      <c r="Q6063" s="1"/>
      <c r="R6063" s="1"/>
      <c r="S6063" s="1"/>
      <c r="T6063" s="1"/>
      <c r="U6063" s="1"/>
      <c r="V6063" s="1"/>
    </row>
    <row r="6064" spans="17:22" ht="12.75" x14ac:dyDescent="0.2">
      <c r="Q6064" s="1"/>
      <c r="R6064" s="1"/>
      <c r="S6064" s="1"/>
      <c r="T6064" s="1"/>
      <c r="U6064" s="1"/>
      <c r="V6064" s="1"/>
    </row>
    <row r="6065" spans="17:22" ht="12.75" x14ac:dyDescent="0.2">
      <c r="Q6065" s="1"/>
      <c r="R6065" s="1"/>
      <c r="S6065" s="1"/>
      <c r="T6065" s="1"/>
      <c r="U6065" s="1"/>
      <c r="V6065" s="1"/>
    </row>
    <row r="6066" spans="17:22" ht="12.75" x14ac:dyDescent="0.2">
      <c r="Q6066" s="1"/>
      <c r="R6066" s="1"/>
      <c r="S6066" s="1"/>
      <c r="T6066" s="1"/>
      <c r="U6066" s="1"/>
      <c r="V6066" s="1"/>
    </row>
    <row r="6067" spans="17:22" ht="12.75" x14ac:dyDescent="0.2">
      <c r="Q6067" s="1"/>
      <c r="R6067" s="1"/>
      <c r="S6067" s="1"/>
      <c r="T6067" s="1"/>
      <c r="U6067" s="1"/>
      <c r="V6067" s="1"/>
    </row>
    <row r="6068" spans="17:22" ht="12.75" x14ac:dyDescent="0.2">
      <c r="Q6068" s="1"/>
      <c r="R6068" s="1"/>
      <c r="S6068" s="1"/>
      <c r="T6068" s="1"/>
      <c r="U6068" s="1"/>
      <c r="V6068" s="1"/>
    </row>
    <row r="6069" spans="17:22" ht="12.75" x14ac:dyDescent="0.2">
      <c r="Q6069" s="1"/>
      <c r="R6069" s="1"/>
      <c r="S6069" s="1"/>
      <c r="T6069" s="1"/>
      <c r="U6069" s="1"/>
      <c r="V6069" s="1"/>
    </row>
    <row r="6070" spans="17:22" ht="12.75" x14ac:dyDescent="0.2">
      <c r="Q6070" s="1"/>
      <c r="R6070" s="1"/>
      <c r="S6070" s="1"/>
      <c r="T6070" s="1"/>
      <c r="U6070" s="1"/>
      <c r="V6070" s="1"/>
    </row>
    <row r="6071" spans="17:22" ht="12.75" x14ac:dyDescent="0.2">
      <c r="Q6071" s="1"/>
      <c r="R6071" s="1"/>
      <c r="S6071" s="1"/>
      <c r="T6071" s="1"/>
      <c r="U6071" s="1"/>
      <c r="V6071" s="1"/>
    </row>
    <row r="6072" spans="17:22" ht="12.75" x14ac:dyDescent="0.2">
      <c r="Q6072" s="1"/>
      <c r="R6072" s="1"/>
      <c r="S6072" s="1"/>
      <c r="T6072" s="1"/>
      <c r="U6072" s="1"/>
      <c r="V6072" s="1"/>
    </row>
    <row r="6073" spans="17:22" ht="12.75" x14ac:dyDescent="0.2">
      <c r="Q6073" s="1"/>
      <c r="R6073" s="1"/>
      <c r="S6073" s="1"/>
      <c r="T6073" s="1"/>
      <c r="U6073" s="1"/>
      <c r="V6073" s="1"/>
    </row>
    <row r="6074" spans="17:22" ht="12.75" x14ac:dyDescent="0.2">
      <c r="Q6074" s="1"/>
      <c r="R6074" s="1"/>
      <c r="S6074" s="1"/>
      <c r="T6074" s="1"/>
      <c r="U6074" s="1"/>
      <c r="V6074" s="1"/>
    </row>
    <row r="6075" spans="17:22" ht="12.75" x14ac:dyDescent="0.2">
      <c r="Q6075" s="1"/>
      <c r="R6075" s="1"/>
      <c r="S6075" s="1"/>
      <c r="T6075" s="1"/>
      <c r="U6075" s="1"/>
      <c r="V6075" s="1"/>
    </row>
    <row r="6076" spans="17:22" ht="12.75" x14ac:dyDescent="0.2">
      <c r="Q6076" s="1"/>
      <c r="R6076" s="1"/>
      <c r="S6076" s="1"/>
      <c r="T6076" s="1"/>
      <c r="U6076" s="1"/>
      <c r="V6076" s="1"/>
    </row>
    <row r="6077" spans="17:22" ht="12.75" x14ac:dyDescent="0.2">
      <c r="Q6077" s="1"/>
      <c r="R6077" s="1"/>
      <c r="S6077" s="1"/>
      <c r="T6077" s="1"/>
      <c r="U6077" s="1"/>
      <c r="V6077" s="1"/>
    </row>
    <row r="6078" spans="17:22" ht="12.75" x14ac:dyDescent="0.2">
      <c r="Q6078" s="1"/>
      <c r="R6078" s="1"/>
      <c r="S6078" s="1"/>
      <c r="T6078" s="1"/>
      <c r="U6078" s="1"/>
      <c r="V6078" s="1"/>
    </row>
    <row r="6079" spans="17:22" ht="12.75" x14ac:dyDescent="0.2">
      <c r="Q6079" s="1"/>
      <c r="R6079" s="1"/>
      <c r="S6079" s="1"/>
      <c r="T6079" s="1"/>
      <c r="U6079" s="1"/>
      <c r="V6079" s="1"/>
    </row>
    <row r="6080" spans="17:22" ht="12.75" x14ac:dyDescent="0.2">
      <c r="Q6080" s="1"/>
      <c r="R6080" s="1"/>
      <c r="S6080" s="1"/>
      <c r="T6080" s="1"/>
      <c r="U6080" s="1"/>
      <c r="V6080" s="1"/>
    </row>
    <row r="6081" spans="17:22" ht="12.75" x14ac:dyDescent="0.2">
      <c r="Q6081" s="1"/>
      <c r="R6081" s="1"/>
      <c r="S6081" s="1"/>
      <c r="T6081" s="1"/>
      <c r="U6081" s="1"/>
      <c r="V6081" s="1"/>
    </row>
    <row r="6082" spans="17:22" ht="12.75" x14ac:dyDescent="0.2">
      <c r="Q6082" s="1"/>
      <c r="R6082" s="1"/>
      <c r="S6082" s="1"/>
      <c r="T6082" s="1"/>
      <c r="U6082" s="1"/>
      <c r="V6082" s="1"/>
    </row>
    <row r="6083" spans="17:22" ht="12.75" x14ac:dyDescent="0.2">
      <c r="Q6083" s="1"/>
      <c r="R6083" s="1"/>
      <c r="S6083" s="1"/>
      <c r="T6083" s="1"/>
      <c r="U6083" s="1"/>
      <c r="V6083" s="1"/>
    </row>
    <row r="6084" spans="17:22" ht="12.75" x14ac:dyDescent="0.2">
      <c r="Q6084" s="1"/>
      <c r="R6084" s="1"/>
      <c r="S6084" s="1"/>
      <c r="T6084" s="1"/>
      <c r="U6084" s="1"/>
      <c r="V6084" s="1"/>
    </row>
    <row r="6085" spans="17:22" ht="12.75" x14ac:dyDescent="0.2">
      <c r="Q6085" s="1"/>
      <c r="R6085" s="1"/>
      <c r="S6085" s="1"/>
      <c r="T6085" s="1"/>
      <c r="U6085" s="1"/>
      <c r="V6085" s="1"/>
    </row>
    <row r="6086" spans="17:22" ht="12.75" x14ac:dyDescent="0.2">
      <c r="Q6086" s="1"/>
      <c r="R6086" s="1"/>
      <c r="S6086" s="1"/>
      <c r="T6086" s="1"/>
      <c r="U6086" s="1"/>
      <c r="V6086" s="1"/>
    </row>
    <row r="6087" spans="17:22" ht="12.75" x14ac:dyDescent="0.2">
      <c r="Q6087" s="1"/>
      <c r="R6087" s="1"/>
      <c r="S6087" s="1"/>
      <c r="T6087" s="1"/>
      <c r="U6087" s="1"/>
      <c r="V6087" s="1"/>
    </row>
    <row r="6088" spans="17:22" ht="12.75" x14ac:dyDescent="0.2">
      <c r="Q6088" s="1"/>
      <c r="R6088" s="1"/>
      <c r="S6088" s="1"/>
      <c r="T6088" s="1"/>
      <c r="U6088" s="1"/>
      <c r="V6088" s="1"/>
    </row>
    <row r="6089" spans="17:22" ht="12.75" x14ac:dyDescent="0.2">
      <c r="Q6089" s="1"/>
      <c r="R6089" s="1"/>
      <c r="S6089" s="1"/>
      <c r="T6089" s="1"/>
      <c r="U6089" s="1"/>
      <c r="V6089" s="1"/>
    </row>
    <row r="6090" spans="17:22" ht="12.75" x14ac:dyDescent="0.2">
      <c r="Q6090" s="1"/>
      <c r="R6090" s="1"/>
      <c r="S6090" s="1"/>
      <c r="T6090" s="1"/>
      <c r="U6090" s="1"/>
      <c r="V6090" s="1"/>
    </row>
    <row r="6091" spans="17:22" ht="12.75" x14ac:dyDescent="0.2">
      <c r="Q6091" s="1"/>
      <c r="R6091" s="1"/>
      <c r="S6091" s="1"/>
      <c r="T6091" s="1"/>
      <c r="U6091" s="1"/>
      <c r="V6091" s="1"/>
    </row>
    <row r="6092" spans="17:22" ht="12.75" x14ac:dyDescent="0.2">
      <c r="Q6092" s="1"/>
      <c r="R6092" s="1"/>
      <c r="S6092" s="1"/>
      <c r="T6092" s="1"/>
      <c r="U6092" s="1"/>
      <c r="V6092" s="1"/>
    </row>
    <row r="6093" spans="17:22" ht="12.75" x14ac:dyDescent="0.2">
      <c r="Q6093" s="1"/>
      <c r="R6093" s="1"/>
      <c r="S6093" s="1"/>
      <c r="T6093" s="1"/>
      <c r="U6093" s="1"/>
      <c r="V6093" s="1"/>
    </row>
    <row r="6094" spans="17:22" ht="12.75" x14ac:dyDescent="0.2">
      <c r="Q6094" s="1"/>
      <c r="R6094" s="1"/>
      <c r="S6094" s="1"/>
      <c r="T6094" s="1"/>
      <c r="U6094" s="1"/>
      <c r="V6094" s="1"/>
    </row>
    <row r="6095" spans="17:22" ht="12.75" x14ac:dyDescent="0.2">
      <c r="Q6095" s="1"/>
      <c r="R6095" s="1"/>
      <c r="S6095" s="1"/>
      <c r="T6095" s="1"/>
      <c r="U6095" s="1"/>
      <c r="V6095" s="1"/>
    </row>
    <row r="6096" spans="17:22" ht="12.75" x14ac:dyDescent="0.2">
      <c r="Q6096" s="1"/>
      <c r="R6096" s="1"/>
      <c r="S6096" s="1"/>
      <c r="T6096" s="1"/>
      <c r="U6096" s="1"/>
      <c r="V6096" s="1"/>
    </row>
    <row r="6097" spans="17:22" ht="12.75" x14ac:dyDescent="0.2">
      <c r="Q6097" s="1"/>
      <c r="R6097" s="1"/>
      <c r="S6097" s="1"/>
      <c r="T6097" s="1"/>
      <c r="U6097" s="1"/>
      <c r="V6097" s="1"/>
    </row>
    <row r="6098" spans="17:22" ht="12.75" x14ac:dyDescent="0.2">
      <c r="Q6098" s="1"/>
      <c r="R6098" s="1"/>
      <c r="S6098" s="1"/>
      <c r="T6098" s="1"/>
      <c r="U6098" s="1"/>
      <c r="V6098" s="1"/>
    </row>
    <row r="6099" spans="17:22" ht="12.75" x14ac:dyDescent="0.2">
      <c r="Q6099" s="1"/>
      <c r="R6099" s="1"/>
      <c r="S6099" s="1"/>
      <c r="T6099" s="1"/>
      <c r="U6099" s="1"/>
      <c r="V6099" s="1"/>
    </row>
    <row r="6100" spans="17:22" ht="12.75" x14ac:dyDescent="0.2">
      <c r="Q6100" s="1"/>
      <c r="R6100" s="1"/>
      <c r="S6100" s="1"/>
      <c r="T6100" s="1"/>
      <c r="U6100" s="1"/>
      <c r="V6100" s="1"/>
    </row>
    <row r="6101" spans="17:22" ht="12.75" x14ac:dyDescent="0.2">
      <c r="Q6101" s="1"/>
      <c r="R6101" s="1"/>
      <c r="S6101" s="1"/>
      <c r="T6101" s="1"/>
      <c r="U6101" s="1"/>
      <c r="V6101" s="1"/>
    </row>
    <row r="6102" spans="17:22" ht="12.75" x14ac:dyDescent="0.2">
      <c r="Q6102" s="1"/>
      <c r="R6102" s="1"/>
      <c r="S6102" s="1"/>
      <c r="T6102" s="1"/>
      <c r="U6102" s="1"/>
      <c r="V6102" s="1"/>
    </row>
    <row r="6103" spans="17:22" ht="12.75" x14ac:dyDescent="0.2">
      <c r="Q6103" s="1"/>
      <c r="R6103" s="1"/>
      <c r="S6103" s="1"/>
      <c r="T6103" s="1"/>
      <c r="U6103" s="1"/>
      <c r="V6103" s="1"/>
    </row>
    <row r="6104" spans="17:22" ht="12.75" x14ac:dyDescent="0.2">
      <c r="Q6104" s="1"/>
      <c r="R6104" s="1"/>
      <c r="S6104" s="1"/>
      <c r="T6104" s="1"/>
      <c r="U6104" s="1"/>
      <c r="V6104" s="1"/>
    </row>
    <row r="6105" spans="17:22" ht="12.75" x14ac:dyDescent="0.2">
      <c r="Q6105" s="1"/>
      <c r="R6105" s="1"/>
      <c r="S6105" s="1"/>
      <c r="T6105" s="1"/>
      <c r="U6105" s="1"/>
      <c r="V6105" s="1"/>
    </row>
    <row r="6106" spans="17:22" ht="12.75" x14ac:dyDescent="0.2">
      <c r="Q6106" s="1"/>
      <c r="R6106" s="1"/>
      <c r="S6106" s="1"/>
      <c r="T6106" s="1"/>
      <c r="U6106" s="1"/>
      <c r="V6106" s="1"/>
    </row>
    <row r="6107" spans="17:22" ht="12.75" x14ac:dyDescent="0.2">
      <c r="Q6107" s="1"/>
      <c r="R6107" s="1"/>
      <c r="S6107" s="1"/>
      <c r="T6107" s="1"/>
      <c r="U6107" s="1"/>
      <c r="V6107" s="1"/>
    </row>
    <row r="6108" spans="17:22" ht="12.75" x14ac:dyDescent="0.2">
      <c r="Q6108" s="1"/>
      <c r="R6108" s="1"/>
      <c r="S6108" s="1"/>
      <c r="T6108" s="1"/>
      <c r="U6108" s="1"/>
      <c r="V6108" s="1"/>
    </row>
    <row r="6109" spans="17:22" ht="12.75" x14ac:dyDescent="0.2">
      <c r="Q6109" s="1"/>
      <c r="R6109" s="1"/>
      <c r="S6109" s="1"/>
      <c r="T6109" s="1"/>
      <c r="U6109" s="1"/>
      <c r="V6109" s="1"/>
    </row>
    <row r="6110" spans="17:22" ht="12.75" x14ac:dyDescent="0.2">
      <c r="Q6110" s="1"/>
      <c r="R6110" s="1"/>
      <c r="S6110" s="1"/>
      <c r="T6110" s="1"/>
      <c r="U6110" s="1"/>
      <c r="V6110" s="1"/>
    </row>
    <row r="6111" spans="17:22" ht="12.75" x14ac:dyDescent="0.2">
      <c r="Q6111" s="1"/>
      <c r="R6111" s="1"/>
      <c r="S6111" s="1"/>
      <c r="T6111" s="1"/>
      <c r="U6111" s="1"/>
      <c r="V6111" s="1"/>
    </row>
    <row r="6112" spans="17:22" ht="12.75" x14ac:dyDescent="0.2">
      <c r="Q6112" s="1"/>
      <c r="R6112" s="1"/>
      <c r="S6112" s="1"/>
      <c r="T6112" s="1"/>
      <c r="U6112" s="1"/>
      <c r="V6112" s="1"/>
    </row>
    <row r="6113" spans="17:22" ht="12.75" x14ac:dyDescent="0.2">
      <c r="Q6113" s="1"/>
      <c r="R6113" s="1"/>
      <c r="S6113" s="1"/>
      <c r="T6113" s="1"/>
      <c r="U6113" s="1"/>
      <c r="V6113" s="1"/>
    </row>
    <row r="6114" spans="17:22" ht="12.75" x14ac:dyDescent="0.2">
      <c r="Q6114" s="1"/>
      <c r="R6114" s="1"/>
      <c r="S6114" s="1"/>
      <c r="T6114" s="1"/>
      <c r="U6114" s="1"/>
      <c r="V6114" s="1"/>
    </row>
    <row r="6115" spans="17:22" ht="12.75" x14ac:dyDescent="0.2">
      <c r="Q6115" s="1"/>
      <c r="R6115" s="1"/>
      <c r="S6115" s="1"/>
      <c r="T6115" s="1"/>
      <c r="U6115" s="1"/>
      <c r="V6115" s="1"/>
    </row>
    <row r="6116" spans="17:22" ht="12.75" x14ac:dyDescent="0.2">
      <c r="Q6116" s="1"/>
      <c r="R6116" s="1"/>
      <c r="S6116" s="1"/>
      <c r="T6116" s="1"/>
      <c r="U6116" s="1"/>
      <c r="V6116" s="1"/>
    </row>
    <row r="6117" spans="17:22" ht="12.75" x14ac:dyDescent="0.2">
      <c r="Q6117" s="1"/>
      <c r="R6117" s="1"/>
      <c r="S6117" s="1"/>
      <c r="T6117" s="1"/>
      <c r="U6117" s="1"/>
      <c r="V6117" s="1"/>
    </row>
    <row r="6118" spans="17:22" ht="12.75" x14ac:dyDescent="0.2">
      <c r="Q6118" s="1"/>
      <c r="R6118" s="1"/>
      <c r="S6118" s="1"/>
      <c r="T6118" s="1"/>
      <c r="U6118" s="1"/>
      <c r="V6118" s="1"/>
    </row>
    <row r="6119" spans="17:22" ht="12.75" x14ac:dyDescent="0.2">
      <c r="Q6119" s="1"/>
      <c r="R6119" s="1"/>
      <c r="S6119" s="1"/>
      <c r="T6119" s="1"/>
      <c r="U6119" s="1"/>
      <c r="V6119" s="1"/>
    </row>
    <row r="6120" spans="17:22" ht="12.75" x14ac:dyDescent="0.2">
      <c r="Q6120" s="1"/>
      <c r="R6120" s="1"/>
      <c r="S6120" s="1"/>
      <c r="T6120" s="1"/>
      <c r="U6120" s="1"/>
      <c r="V6120" s="1"/>
    </row>
    <row r="6121" spans="17:22" ht="12.75" x14ac:dyDescent="0.2">
      <c r="Q6121" s="1"/>
      <c r="R6121" s="1"/>
      <c r="S6121" s="1"/>
      <c r="T6121" s="1"/>
      <c r="U6121" s="1"/>
      <c r="V6121" s="1"/>
    </row>
    <row r="6122" spans="17:22" ht="12.75" x14ac:dyDescent="0.2">
      <c r="Q6122" s="1"/>
      <c r="R6122" s="1"/>
      <c r="S6122" s="1"/>
      <c r="T6122" s="1"/>
      <c r="U6122" s="1"/>
      <c r="V6122" s="1"/>
    </row>
    <row r="6123" spans="17:22" ht="12.75" x14ac:dyDescent="0.2">
      <c r="Q6123" s="1"/>
      <c r="R6123" s="1"/>
      <c r="S6123" s="1"/>
      <c r="T6123" s="1"/>
      <c r="U6123" s="1"/>
      <c r="V6123" s="1"/>
    </row>
    <row r="6124" spans="17:22" ht="12.75" x14ac:dyDescent="0.2">
      <c r="Q6124" s="1"/>
      <c r="R6124" s="1"/>
      <c r="S6124" s="1"/>
      <c r="T6124" s="1"/>
      <c r="U6124" s="1"/>
      <c r="V6124" s="1"/>
    </row>
    <row r="6125" spans="17:22" ht="12.75" x14ac:dyDescent="0.2">
      <c r="Q6125" s="1"/>
      <c r="R6125" s="1"/>
      <c r="S6125" s="1"/>
      <c r="T6125" s="1"/>
      <c r="U6125" s="1"/>
      <c r="V6125" s="1"/>
    </row>
    <row r="6126" spans="17:22" ht="12.75" x14ac:dyDescent="0.2">
      <c r="Q6126" s="1"/>
      <c r="R6126" s="1"/>
      <c r="S6126" s="1"/>
      <c r="T6126" s="1"/>
      <c r="U6126" s="1"/>
      <c r="V6126" s="1"/>
    </row>
    <row r="6127" spans="17:22" ht="12.75" x14ac:dyDescent="0.2">
      <c r="Q6127" s="1"/>
      <c r="R6127" s="1"/>
      <c r="S6127" s="1"/>
      <c r="T6127" s="1"/>
      <c r="U6127" s="1"/>
      <c r="V6127" s="1"/>
    </row>
    <row r="6128" spans="17:22" ht="12.75" x14ac:dyDescent="0.2">
      <c r="Q6128" s="1"/>
      <c r="R6128" s="1"/>
      <c r="S6128" s="1"/>
      <c r="T6128" s="1"/>
      <c r="U6128" s="1"/>
      <c r="V6128" s="1"/>
    </row>
    <row r="6129" spans="17:22" ht="12.75" x14ac:dyDescent="0.2">
      <c r="Q6129" s="1"/>
      <c r="R6129" s="1"/>
      <c r="S6129" s="1"/>
      <c r="T6129" s="1"/>
      <c r="U6129" s="1"/>
      <c r="V6129" s="1"/>
    </row>
    <row r="6130" spans="17:22" ht="12.75" x14ac:dyDescent="0.2">
      <c r="Q6130" s="1"/>
      <c r="R6130" s="1"/>
      <c r="S6130" s="1"/>
      <c r="T6130" s="1"/>
      <c r="U6130" s="1"/>
      <c r="V6130" s="1"/>
    </row>
    <row r="6131" spans="17:22" ht="12.75" x14ac:dyDescent="0.2">
      <c r="Q6131" s="1"/>
      <c r="R6131" s="1"/>
      <c r="S6131" s="1"/>
      <c r="T6131" s="1"/>
      <c r="U6131" s="1"/>
      <c r="V6131" s="1"/>
    </row>
    <row r="6132" spans="17:22" ht="12.75" x14ac:dyDescent="0.2">
      <c r="Q6132" s="1"/>
      <c r="R6132" s="1"/>
      <c r="S6132" s="1"/>
      <c r="T6132" s="1"/>
      <c r="U6132" s="1"/>
      <c r="V6132" s="1"/>
    </row>
    <row r="6133" spans="17:22" ht="12.75" x14ac:dyDescent="0.2">
      <c r="Q6133" s="1"/>
      <c r="R6133" s="1"/>
      <c r="S6133" s="1"/>
      <c r="T6133" s="1"/>
      <c r="U6133" s="1"/>
      <c r="V6133" s="1"/>
    </row>
    <row r="6134" spans="17:22" ht="12.75" x14ac:dyDescent="0.2">
      <c r="Q6134" s="1"/>
      <c r="R6134" s="1"/>
      <c r="S6134" s="1"/>
      <c r="T6134" s="1"/>
      <c r="U6134" s="1"/>
      <c r="V6134" s="1"/>
    </row>
    <row r="6135" spans="17:22" ht="12.75" x14ac:dyDescent="0.2">
      <c r="Q6135" s="1"/>
      <c r="R6135" s="1"/>
      <c r="S6135" s="1"/>
      <c r="T6135" s="1"/>
      <c r="U6135" s="1"/>
      <c r="V6135" s="1"/>
    </row>
    <row r="6136" spans="17:22" ht="12.75" x14ac:dyDescent="0.2">
      <c r="Q6136" s="1"/>
      <c r="R6136" s="1"/>
      <c r="S6136" s="1"/>
      <c r="T6136" s="1"/>
      <c r="U6136" s="1"/>
      <c r="V6136" s="1"/>
    </row>
    <row r="6137" spans="17:22" ht="12.75" x14ac:dyDescent="0.2">
      <c r="Q6137" s="1"/>
      <c r="R6137" s="1"/>
      <c r="S6137" s="1"/>
      <c r="T6137" s="1"/>
      <c r="U6137" s="1"/>
      <c r="V6137" s="1"/>
    </row>
    <row r="6138" spans="17:22" ht="12.75" x14ac:dyDescent="0.2">
      <c r="Q6138" s="1"/>
      <c r="R6138" s="1"/>
      <c r="S6138" s="1"/>
      <c r="T6138" s="1"/>
      <c r="U6138" s="1"/>
      <c r="V6138" s="1"/>
    </row>
    <row r="6139" spans="17:22" ht="12.75" x14ac:dyDescent="0.2">
      <c r="Q6139" s="1"/>
      <c r="R6139" s="1"/>
      <c r="S6139" s="1"/>
      <c r="T6139" s="1"/>
      <c r="U6139" s="1"/>
      <c r="V6139" s="1"/>
    </row>
    <row r="6140" spans="17:22" ht="12.75" x14ac:dyDescent="0.2">
      <c r="Q6140" s="1"/>
      <c r="R6140" s="1"/>
      <c r="S6140" s="1"/>
      <c r="T6140" s="1"/>
      <c r="U6140" s="1"/>
      <c r="V6140" s="1"/>
    </row>
    <row r="6141" spans="17:22" ht="12.75" x14ac:dyDescent="0.2">
      <c r="Q6141" s="1"/>
      <c r="R6141" s="1"/>
      <c r="S6141" s="1"/>
      <c r="T6141" s="1"/>
      <c r="U6141" s="1"/>
      <c r="V6141" s="1"/>
    </row>
    <row r="6142" spans="17:22" ht="12.75" x14ac:dyDescent="0.2">
      <c r="Q6142" s="1"/>
      <c r="R6142" s="1"/>
      <c r="S6142" s="1"/>
      <c r="T6142" s="1"/>
      <c r="U6142" s="1"/>
      <c r="V6142" s="1"/>
    </row>
    <row r="6143" spans="17:22" ht="12.75" x14ac:dyDescent="0.2">
      <c r="Q6143" s="1"/>
      <c r="R6143" s="1"/>
      <c r="S6143" s="1"/>
      <c r="T6143" s="1"/>
      <c r="U6143" s="1"/>
      <c r="V6143" s="1"/>
    </row>
    <row r="6144" spans="17:22" ht="12.75" x14ac:dyDescent="0.2">
      <c r="Q6144" s="1"/>
      <c r="R6144" s="1"/>
      <c r="S6144" s="1"/>
      <c r="T6144" s="1"/>
      <c r="U6144" s="1"/>
      <c r="V6144" s="1"/>
    </row>
    <row r="6145" spans="17:22" ht="12.75" x14ac:dyDescent="0.2">
      <c r="Q6145" s="1"/>
      <c r="R6145" s="1"/>
      <c r="S6145" s="1"/>
      <c r="T6145" s="1"/>
      <c r="U6145" s="1"/>
      <c r="V6145" s="1"/>
    </row>
    <row r="6146" spans="17:22" ht="12.75" x14ac:dyDescent="0.2">
      <c r="Q6146" s="1"/>
      <c r="R6146" s="1"/>
      <c r="S6146" s="1"/>
      <c r="T6146" s="1"/>
      <c r="U6146" s="1"/>
      <c r="V6146" s="1"/>
    </row>
    <row r="6147" spans="17:22" ht="12.75" x14ac:dyDescent="0.2">
      <c r="Q6147" s="1"/>
      <c r="R6147" s="1"/>
      <c r="S6147" s="1"/>
      <c r="T6147" s="1"/>
      <c r="U6147" s="1"/>
      <c r="V6147" s="1"/>
    </row>
    <row r="6148" spans="17:22" ht="12.75" x14ac:dyDescent="0.2">
      <c r="Q6148" s="1"/>
      <c r="R6148" s="1"/>
      <c r="S6148" s="1"/>
      <c r="T6148" s="1"/>
      <c r="U6148" s="1"/>
      <c r="V6148" s="1"/>
    </row>
    <row r="6149" spans="17:22" ht="12.75" x14ac:dyDescent="0.2">
      <c r="Q6149" s="1"/>
      <c r="R6149" s="1"/>
      <c r="S6149" s="1"/>
      <c r="T6149" s="1"/>
      <c r="U6149" s="1"/>
      <c r="V6149" s="1"/>
    </row>
    <row r="6150" spans="17:22" ht="12.75" x14ac:dyDescent="0.2">
      <c r="Q6150" s="1"/>
      <c r="R6150" s="1"/>
      <c r="S6150" s="1"/>
      <c r="T6150" s="1"/>
      <c r="U6150" s="1"/>
      <c r="V6150" s="1"/>
    </row>
    <row r="6151" spans="17:22" ht="12.75" x14ac:dyDescent="0.2">
      <c r="Q6151" s="1"/>
      <c r="R6151" s="1"/>
      <c r="S6151" s="1"/>
      <c r="T6151" s="1"/>
      <c r="U6151" s="1"/>
      <c r="V6151" s="1"/>
    </row>
    <row r="6152" spans="17:22" ht="12.75" x14ac:dyDescent="0.2">
      <c r="Q6152" s="1"/>
      <c r="R6152" s="1"/>
      <c r="S6152" s="1"/>
      <c r="T6152" s="1"/>
      <c r="U6152" s="1"/>
      <c r="V6152" s="1"/>
    </row>
    <row r="6153" spans="17:22" ht="12.75" x14ac:dyDescent="0.2">
      <c r="Q6153" s="1"/>
      <c r="R6153" s="1"/>
      <c r="S6153" s="1"/>
      <c r="T6153" s="1"/>
      <c r="U6153" s="1"/>
      <c r="V6153" s="1"/>
    </row>
    <row r="6154" spans="17:22" ht="12.75" x14ac:dyDescent="0.2">
      <c r="Q6154" s="1"/>
      <c r="R6154" s="1"/>
      <c r="S6154" s="1"/>
      <c r="T6154" s="1"/>
      <c r="U6154" s="1"/>
      <c r="V6154" s="1"/>
    </row>
    <row r="6155" spans="17:22" ht="12.75" x14ac:dyDescent="0.2">
      <c r="Q6155" s="1"/>
      <c r="R6155" s="1"/>
      <c r="S6155" s="1"/>
      <c r="T6155" s="1"/>
      <c r="U6155" s="1"/>
      <c r="V6155" s="1"/>
    </row>
    <row r="6156" spans="17:22" ht="12.75" x14ac:dyDescent="0.2">
      <c r="Q6156" s="1"/>
      <c r="R6156" s="1"/>
      <c r="S6156" s="1"/>
      <c r="T6156" s="1"/>
      <c r="U6156" s="1"/>
      <c r="V6156" s="1"/>
    </row>
    <row r="6157" spans="17:22" ht="12.75" x14ac:dyDescent="0.2">
      <c r="Q6157" s="1"/>
      <c r="R6157" s="1"/>
      <c r="S6157" s="1"/>
      <c r="T6157" s="1"/>
      <c r="U6157" s="1"/>
      <c r="V6157" s="1"/>
    </row>
    <row r="6158" spans="17:22" ht="12.75" x14ac:dyDescent="0.2">
      <c r="Q6158" s="1"/>
      <c r="R6158" s="1"/>
      <c r="S6158" s="1"/>
      <c r="T6158" s="1"/>
      <c r="U6158" s="1"/>
      <c r="V6158" s="1"/>
    </row>
    <row r="6159" spans="17:22" ht="12.75" x14ac:dyDescent="0.2">
      <c r="Q6159" s="1"/>
      <c r="R6159" s="1"/>
      <c r="S6159" s="1"/>
      <c r="T6159" s="1"/>
      <c r="U6159" s="1"/>
      <c r="V6159" s="1"/>
    </row>
    <row r="6160" spans="17:22" ht="12.75" x14ac:dyDescent="0.2">
      <c r="Q6160" s="1"/>
      <c r="R6160" s="1"/>
      <c r="S6160" s="1"/>
      <c r="T6160" s="1"/>
      <c r="U6160" s="1"/>
      <c r="V6160" s="1"/>
    </row>
    <row r="6161" spans="17:22" ht="12.75" x14ac:dyDescent="0.2">
      <c r="Q6161" s="1"/>
      <c r="R6161" s="1"/>
      <c r="S6161" s="1"/>
      <c r="T6161" s="1"/>
      <c r="U6161" s="1"/>
      <c r="V6161" s="1"/>
    </row>
    <row r="6162" spans="17:22" ht="12.75" x14ac:dyDescent="0.2">
      <c r="Q6162" s="1"/>
      <c r="R6162" s="1"/>
      <c r="S6162" s="1"/>
      <c r="T6162" s="1"/>
      <c r="U6162" s="1"/>
      <c r="V6162" s="1"/>
    </row>
    <row r="6163" spans="17:22" ht="12.75" x14ac:dyDescent="0.2">
      <c r="Q6163" s="1"/>
      <c r="R6163" s="1"/>
      <c r="S6163" s="1"/>
      <c r="T6163" s="1"/>
      <c r="U6163" s="1"/>
      <c r="V6163" s="1"/>
    </row>
    <row r="6164" spans="17:22" ht="12.75" x14ac:dyDescent="0.2">
      <c r="Q6164" s="1"/>
      <c r="R6164" s="1"/>
      <c r="S6164" s="1"/>
      <c r="T6164" s="1"/>
      <c r="U6164" s="1"/>
      <c r="V6164" s="1"/>
    </row>
    <row r="6165" spans="17:22" ht="12.75" x14ac:dyDescent="0.2">
      <c r="Q6165" s="1"/>
      <c r="R6165" s="1"/>
      <c r="S6165" s="1"/>
      <c r="T6165" s="1"/>
      <c r="U6165" s="1"/>
      <c r="V6165" s="1"/>
    </row>
    <row r="6166" spans="17:22" ht="12.75" x14ac:dyDescent="0.2">
      <c r="Q6166" s="1"/>
      <c r="R6166" s="1"/>
      <c r="S6166" s="1"/>
      <c r="T6166" s="1"/>
      <c r="U6166" s="1"/>
      <c r="V6166" s="1"/>
    </row>
    <row r="6167" spans="17:22" ht="12.75" x14ac:dyDescent="0.2">
      <c r="Q6167" s="1"/>
      <c r="R6167" s="1"/>
      <c r="S6167" s="1"/>
      <c r="T6167" s="1"/>
      <c r="U6167" s="1"/>
      <c r="V6167" s="1"/>
    </row>
    <row r="6168" spans="17:22" ht="12.75" x14ac:dyDescent="0.2">
      <c r="Q6168" s="1"/>
      <c r="R6168" s="1"/>
      <c r="S6168" s="1"/>
      <c r="T6168" s="1"/>
      <c r="U6168" s="1"/>
      <c r="V6168" s="1"/>
    </row>
    <row r="6169" spans="17:22" ht="12.75" x14ac:dyDescent="0.2">
      <c r="Q6169" s="1"/>
      <c r="R6169" s="1"/>
      <c r="S6169" s="1"/>
      <c r="T6169" s="1"/>
      <c r="U6169" s="1"/>
      <c r="V6169" s="1"/>
    </row>
    <row r="6170" spans="17:22" ht="12.75" x14ac:dyDescent="0.2">
      <c r="Q6170" s="1"/>
      <c r="R6170" s="1"/>
      <c r="S6170" s="1"/>
      <c r="T6170" s="1"/>
      <c r="U6170" s="1"/>
      <c r="V6170" s="1"/>
    </row>
    <row r="6171" spans="17:22" ht="12.75" x14ac:dyDescent="0.2">
      <c r="Q6171" s="1"/>
      <c r="R6171" s="1"/>
      <c r="S6171" s="1"/>
      <c r="T6171" s="1"/>
      <c r="U6171" s="1"/>
      <c r="V6171" s="1"/>
    </row>
    <row r="6172" spans="17:22" ht="12.75" x14ac:dyDescent="0.2">
      <c r="Q6172" s="1"/>
      <c r="R6172" s="1"/>
      <c r="S6172" s="1"/>
      <c r="T6172" s="1"/>
      <c r="U6172" s="1"/>
      <c r="V6172" s="1"/>
    </row>
    <row r="6173" spans="17:22" ht="12.75" x14ac:dyDescent="0.2">
      <c r="Q6173" s="1"/>
      <c r="R6173" s="1"/>
      <c r="S6173" s="1"/>
      <c r="T6173" s="1"/>
      <c r="U6173" s="1"/>
      <c r="V6173" s="1"/>
    </row>
    <row r="6174" spans="17:22" ht="12.75" x14ac:dyDescent="0.2">
      <c r="Q6174" s="1"/>
      <c r="R6174" s="1"/>
      <c r="S6174" s="1"/>
      <c r="T6174" s="1"/>
      <c r="U6174" s="1"/>
      <c r="V6174" s="1"/>
    </row>
    <row r="6175" spans="17:22" ht="12.75" x14ac:dyDescent="0.2">
      <c r="Q6175" s="1"/>
      <c r="R6175" s="1"/>
      <c r="S6175" s="1"/>
      <c r="T6175" s="1"/>
      <c r="U6175" s="1"/>
      <c r="V6175" s="1"/>
    </row>
    <row r="6176" spans="17:22" ht="12.75" x14ac:dyDescent="0.2">
      <c r="Q6176" s="1"/>
      <c r="R6176" s="1"/>
      <c r="S6176" s="1"/>
      <c r="T6176" s="1"/>
      <c r="U6176" s="1"/>
      <c r="V6176" s="1"/>
    </row>
    <row r="6177" spans="17:22" ht="12.75" x14ac:dyDescent="0.2">
      <c r="Q6177" s="1"/>
      <c r="R6177" s="1"/>
      <c r="S6177" s="1"/>
      <c r="T6177" s="1"/>
      <c r="U6177" s="1"/>
      <c r="V6177" s="1"/>
    </row>
    <row r="6178" spans="17:22" ht="12.75" x14ac:dyDescent="0.2">
      <c r="Q6178" s="1"/>
      <c r="R6178" s="1"/>
      <c r="S6178" s="1"/>
      <c r="T6178" s="1"/>
      <c r="U6178" s="1"/>
      <c r="V6178" s="1"/>
    </row>
    <row r="6179" spans="17:22" ht="12.75" x14ac:dyDescent="0.2">
      <c r="Q6179" s="1"/>
      <c r="R6179" s="1"/>
      <c r="S6179" s="1"/>
      <c r="T6179" s="1"/>
      <c r="U6179" s="1"/>
      <c r="V6179" s="1"/>
    </row>
    <row r="6180" spans="17:22" ht="12.75" x14ac:dyDescent="0.2">
      <c r="Q6180" s="1"/>
      <c r="R6180" s="1"/>
      <c r="S6180" s="1"/>
      <c r="T6180" s="1"/>
      <c r="U6180" s="1"/>
      <c r="V6180" s="1"/>
    </row>
    <row r="6181" spans="17:22" ht="12.75" x14ac:dyDescent="0.2">
      <c r="Q6181" s="1"/>
      <c r="R6181" s="1"/>
      <c r="S6181" s="1"/>
      <c r="T6181" s="1"/>
      <c r="U6181" s="1"/>
      <c r="V6181" s="1"/>
    </row>
    <row r="6182" spans="17:22" ht="12.75" x14ac:dyDescent="0.2">
      <c r="Q6182" s="1"/>
      <c r="R6182" s="1"/>
      <c r="S6182" s="1"/>
      <c r="T6182" s="1"/>
      <c r="U6182" s="1"/>
      <c r="V6182" s="1"/>
    </row>
    <row r="6183" spans="17:22" ht="12.75" x14ac:dyDescent="0.2">
      <c r="Q6183" s="1"/>
      <c r="R6183" s="1"/>
      <c r="S6183" s="1"/>
      <c r="T6183" s="1"/>
      <c r="U6183" s="1"/>
      <c r="V6183" s="1"/>
    </row>
    <row r="6184" spans="17:22" ht="12.75" x14ac:dyDescent="0.2">
      <c r="Q6184" s="1"/>
      <c r="R6184" s="1"/>
      <c r="S6184" s="1"/>
      <c r="T6184" s="1"/>
      <c r="U6184" s="1"/>
      <c r="V6184" s="1"/>
    </row>
    <row r="6185" spans="17:22" ht="12.75" x14ac:dyDescent="0.2">
      <c r="Q6185" s="1"/>
      <c r="R6185" s="1"/>
      <c r="S6185" s="1"/>
      <c r="T6185" s="1"/>
      <c r="U6185" s="1"/>
      <c r="V6185" s="1"/>
    </row>
    <row r="6186" spans="17:22" ht="12.75" x14ac:dyDescent="0.2">
      <c r="Q6186" s="1"/>
      <c r="R6186" s="1"/>
      <c r="S6186" s="1"/>
      <c r="T6186" s="1"/>
      <c r="U6186" s="1"/>
      <c r="V6186" s="1"/>
    </row>
    <row r="6187" spans="17:22" ht="12.75" x14ac:dyDescent="0.2">
      <c r="Q6187" s="1"/>
      <c r="R6187" s="1"/>
      <c r="S6187" s="1"/>
      <c r="T6187" s="1"/>
      <c r="U6187" s="1"/>
      <c r="V6187" s="1"/>
    </row>
    <row r="6188" spans="17:22" ht="12.75" x14ac:dyDescent="0.2">
      <c r="Q6188" s="1"/>
      <c r="R6188" s="1"/>
      <c r="S6188" s="1"/>
      <c r="T6188" s="1"/>
      <c r="U6188" s="1"/>
      <c r="V6188" s="1"/>
    </row>
    <row r="6189" spans="17:22" ht="12.75" x14ac:dyDescent="0.2">
      <c r="Q6189" s="1"/>
      <c r="R6189" s="1"/>
      <c r="S6189" s="1"/>
      <c r="T6189" s="1"/>
      <c r="U6189" s="1"/>
      <c r="V6189" s="1"/>
    </row>
    <row r="6190" spans="17:22" ht="12.75" x14ac:dyDescent="0.2">
      <c r="Q6190" s="1"/>
      <c r="R6190" s="1"/>
      <c r="S6190" s="1"/>
      <c r="T6190" s="1"/>
      <c r="U6190" s="1"/>
      <c r="V6190" s="1"/>
    </row>
    <row r="6191" spans="17:22" ht="12.75" x14ac:dyDescent="0.2">
      <c r="Q6191" s="1"/>
      <c r="R6191" s="1"/>
      <c r="S6191" s="1"/>
      <c r="T6191" s="1"/>
      <c r="U6191" s="1"/>
      <c r="V6191" s="1"/>
    </row>
    <row r="6192" spans="17:22" ht="12.75" x14ac:dyDescent="0.2">
      <c r="Q6192" s="1"/>
      <c r="R6192" s="1"/>
      <c r="S6192" s="1"/>
      <c r="T6192" s="1"/>
      <c r="U6192" s="1"/>
      <c r="V6192" s="1"/>
    </row>
    <row r="6193" spans="17:22" ht="12.75" x14ac:dyDescent="0.2">
      <c r="Q6193" s="1"/>
      <c r="R6193" s="1"/>
      <c r="S6193" s="1"/>
      <c r="T6193" s="1"/>
      <c r="U6193" s="1"/>
      <c r="V6193" s="1"/>
    </row>
    <row r="6194" spans="17:22" ht="12.75" x14ac:dyDescent="0.2">
      <c r="Q6194" s="1"/>
      <c r="R6194" s="1"/>
      <c r="S6194" s="1"/>
      <c r="T6194" s="1"/>
      <c r="U6194" s="1"/>
      <c r="V6194" s="1"/>
    </row>
    <row r="6195" spans="17:22" ht="12.75" x14ac:dyDescent="0.2">
      <c r="Q6195" s="1"/>
      <c r="R6195" s="1"/>
      <c r="S6195" s="1"/>
      <c r="T6195" s="1"/>
      <c r="U6195" s="1"/>
      <c r="V6195" s="1"/>
    </row>
    <row r="6196" spans="17:22" ht="12.75" x14ac:dyDescent="0.2">
      <c r="Q6196" s="1"/>
      <c r="R6196" s="1"/>
      <c r="S6196" s="1"/>
      <c r="T6196" s="1"/>
      <c r="U6196" s="1"/>
      <c r="V6196" s="1"/>
    </row>
    <row r="6197" spans="17:22" ht="12.75" x14ac:dyDescent="0.2">
      <c r="Q6197" s="1"/>
      <c r="R6197" s="1"/>
      <c r="S6197" s="1"/>
      <c r="T6197" s="1"/>
      <c r="U6197" s="1"/>
      <c r="V6197" s="1"/>
    </row>
    <row r="6198" spans="17:22" ht="12.75" x14ac:dyDescent="0.2">
      <c r="Q6198" s="1"/>
      <c r="R6198" s="1"/>
      <c r="S6198" s="1"/>
      <c r="T6198" s="1"/>
      <c r="U6198" s="1"/>
      <c r="V6198" s="1"/>
    </row>
    <row r="6199" spans="17:22" ht="12.75" x14ac:dyDescent="0.2">
      <c r="Q6199" s="1"/>
      <c r="R6199" s="1"/>
      <c r="S6199" s="1"/>
      <c r="T6199" s="1"/>
      <c r="U6199" s="1"/>
      <c r="V6199" s="1"/>
    </row>
    <row r="6200" spans="17:22" ht="12.75" x14ac:dyDescent="0.2">
      <c r="Q6200" s="1"/>
      <c r="R6200" s="1"/>
      <c r="S6200" s="1"/>
      <c r="T6200" s="1"/>
      <c r="U6200" s="1"/>
      <c r="V6200" s="1"/>
    </row>
    <row r="6201" spans="17:22" ht="12.75" x14ac:dyDescent="0.2">
      <c r="Q6201" s="1"/>
      <c r="R6201" s="1"/>
      <c r="S6201" s="1"/>
      <c r="T6201" s="1"/>
      <c r="U6201" s="1"/>
      <c r="V6201" s="1"/>
    </row>
    <row r="6202" spans="17:22" ht="12.75" x14ac:dyDescent="0.2">
      <c r="Q6202" s="1"/>
      <c r="R6202" s="1"/>
      <c r="S6202" s="1"/>
      <c r="T6202" s="1"/>
      <c r="U6202" s="1"/>
      <c r="V6202" s="1"/>
    </row>
    <row r="6203" spans="17:22" ht="12.75" x14ac:dyDescent="0.2">
      <c r="Q6203" s="1"/>
      <c r="R6203" s="1"/>
      <c r="S6203" s="1"/>
      <c r="T6203" s="1"/>
      <c r="U6203" s="1"/>
      <c r="V6203" s="1"/>
    </row>
    <row r="6204" spans="17:22" ht="12.75" x14ac:dyDescent="0.2">
      <c r="Q6204" s="1"/>
      <c r="R6204" s="1"/>
      <c r="S6204" s="1"/>
      <c r="T6204" s="1"/>
      <c r="U6204" s="1"/>
      <c r="V6204" s="1"/>
    </row>
    <row r="6205" spans="17:22" ht="12.75" x14ac:dyDescent="0.2">
      <c r="Q6205" s="1"/>
      <c r="R6205" s="1"/>
      <c r="S6205" s="1"/>
      <c r="T6205" s="1"/>
      <c r="U6205" s="1"/>
      <c r="V6205" s="1"/>
    </row>
    <row r="6206" spans="17:22" ht="12.75" x14ac:dyDescent="0.2">
      <c r="Q6206" s="1"/>
      <c r="R6206" s="1"/>
      <c r="S6206" s="1"/>
      <c r="T6206" s="1"/>
      <c r="U6206" s="1"/>
      <c r="V6206" s="1"/>
    </row>
    <row r="6207" spans="17:22" ht="12.75" x14ac:dyDescent="0.2">
      <c r="Q6207" s="1"/>
      <c r="R6207" s="1"/>
      <c r="S6207" s="1"/>
      <c r="T6207" s="1"/>
      <c r="U6207" s="1"/>
      <c r="V6207" s="1"/>
    </row>
    <row r="6208" spans="17:22" ht="12.75" x14ac:dyDescent="0.2">
      <c r="Q6208" s="1"/>
      <c r="R6208" s="1"/>
      <c r="S6208" s="1"/>
      <c r="T6208" s="1"/>
      <c r="U6208" s="1"/>
      <c r="V6208" s="1"/>
    </row>
    <row r="6209" spans="17:22" ht="12.75" x14ac:dyDescent="0.2">
      <c r="Q6209" s="1"/>
      <c r="R6209" s="1"/>
      <c r="S6209" s="1"/>
      <c r="T6209" s="1"/>
      <c r="U6209" s="1"/>
      <c r="V6209" s="1"/>
    </row>
    <row r="6210" spans="17:22" ht="12.75" x14ac:dyDescent="0.2">
      <c r="Q6210" s="1"/>
      <c r="R6210" s="1"/>
      <c r="S6210" s="1"/>
      <c r="T6210" s="1"/>
      <c r="U6210" s="1"/>
      <c r="V6210" s="1"/>
    </row>
    <row r="6211" spans="17:22" ht="12.75" x14ac:dyDescent="0.2">
      <c r="Q6211" s="1"/>
      <c r="R6211" s="1"/>
      <c r="S6211" s="1"/>
      <c r="T6211" s="1"/>
      <c r="U6211" s="1"/>
      <c r="V6211" s="1"/>
    </row>
    <row r="6212" spans="17:22" ht="12.75" x14ac:dyDescent="0.2">
      <c r="Q6212" s="1"/>
      <c r="R6212" s="1"/>
      <c r="S6212" s="1"/>
      <c r="T6212" s="1"/>
      <c r="U6212" s="1"/>
      <c r="V6212" s="1"/>
    </row>
    <row r="6213" spans="17:22" ht="12.75" x14ac:dyDescent="0.2">
      <c r="Q6213" s="1"/>
      <c r="R6213" s="1"/>
      <c r="S6213" s="1"/>
      <c r="T6213" s="1"/>
      <c r="U6213" s="1"/>
      <c r="V6213" s="1"/>
    </row>
    <row r="6214" spans="17:22" ht="12.75" x14ac:dyDescent="0.2">
      <c r="Q6214" s="1"/>
      <c r="R6214" s="1"/>
      <c r="S6214" s="1"/>
      <c r="T6214" s="1"/>
      <c r="U6214" s="1"/>
      <c r="V6214" s="1"/>
    </row>
    <row r="6215" spans="17:22" ht="12.75" x14ac:dyDescent="0.2">
      <c r="Q6215" s="1"/>
      <c r="R6215" s="1"/>
      <c r="S6215" s="1"/>
      <c r="T6215" s="1"/>
      <c r="U6215" s="1"/>
      <c r="V6215" s="1"/>
    </row>
    <row r="6216" spans="17:22" ht="12.75" x14ac:dyDescent="0.2">
      <c r="Q6216" s="1"/>
      <c r="R6216" s="1"/>
      <c r="S6216" s="1"/>
      <c r="T6216" s="1"/>
      <c r="U6216" s="1"/>
      <c r="V6216" s="1"/>
    </row>
    <row r="6217" spans="17:22" ht="12.75" x14ac:dyDescent="0.2">
      <c r="Q6217" s="1"/>
      <c r="R6217" s="1"/>
      <c r="S6217" s="1"/>
      <c r="T6217" s="1"/>
      <c r="U6217" s="1"/>
      <c r="V6217" s="1"/>
    </row>
    <row r="6218" spans="17:22" ht="12.75" x14ac:dyDescent="0.2">
      <c r="Q6218" s="1"/>
      <c r="R6218" s="1"/>
      <c r="S6218" s="1"/>
      <c r="T6218" s="1"/>
      <c r="U6218" s="1"/>
      <c r="V6218" s="1"/>
    </row>
    <row r="6219" spans="17:22" ht="12.75" x14ac:dyDescent="0.2">
      <c r="Q6219" s="1"/>
      <c r="R6219" s="1"/>
      <c r="S6219" s="1"/>
      <c r="T6219" s="1"/>
      <c r="U6219" s="1"/>
      <c r="V6219" s="1"/>
    </row>
    <row r="6220" spans="17:22" ht="12.75" x14ac:dyDescent="0.2">
      <c r="Q6220" s="1"/>
      <c r="R6220" s="1"/>
      <c r="S6220" s="1"/>
      <c r="T6220" s="1"/>
      <c r="U6220" s="1"/>
      <c r="V6220" s="1"/>
    </row>
    <row r="6221" spans="17:22" ht="12.75" x14ac:dyDescent="0.2">
      <c r="Q6221" s="1"/>
      <c r="R6221" s="1"/>
      <c r="S6221" s="1"/>
      <c r="T6221" s="1"/>
      <c r="U6221" s="1"/>
      <c r="V6221" s="1"/>
    </row>
    <row r="6222" spans="17:22" ht="12.75" x14ac:dyDescent="0.2">
      <c r="Q6222" s="1"/>
      <c r="R6222" s="1"/>
      <c r="S6222" s="1"/>
      <c r="T6222" s="1"/>
      <c r="U6222" s="1"/>
      <c r="V6222" s="1"/>
    </row>
    <row r="6223" spans="17:22" ht="12.75" x14ac:dyDescent="0.2">
      <c r="Q6223" s="1"/>
      <c r="R6223" s="1"/>
      <c r="S6223" s="1"/>
      <c r="T6223" s="1"/>
      <c r="U6223" s="1"/>
      <c r="V6223" s="1"/>
    </row>
    <row r="6224" spans="17:22" ht="12.75" x14ac:dyDescent="0.2">
      <c r="Q6224" s="1"/>
      <c r="R6224" s="1"/>
      <c r="S6224" s="1"/>
      <c r="T6224" s="1"/>
      <c r="U6224" s="1"/>
      <c r="V6224" s="1"/>
    </row>
    <row r="6225" spans="17:22" ht="12.75" x14ac:dyDescent="0.2">
      <c r="Q6225" s="1"/>
      <c r="R6225" s="1"/>
      <c r="S6225" s="1"/>
      <c r="T6225" s="1"/>
      <c r="U6225" s="1"/>
      <c r="V6225" s="1"/>
    </row>
    <row r="6226" spans="17:22" ht="12.75" x14ac:dyDescent="0.2">
      <c r="Q6226" s="1"/>
      <c r="R6226" s="1"/>
      <c r="S6226" s="1"/>
      <c r="T6226" s="1"/>
      <c r="U6226" s="1"/>
      <c r="V6226" s="1"/>
    </row>
    <row r="6227" spans="17:22" ht="12.75" x14ac:dyDescent="0.2">
      <c r="Q6227" s="1"/>
      <c r="R6227" s="1"/>
      <c r="S6227" s="1"/>
      <c r="T6227" s="1"/>
      <c r="U6227" s="1"/>
      <c r="V6227" s="1"/>
    </row>
    <row r="6228" spans="17:22" ht="12.75" x14ac:dyDescent="0.2">
      <c r="Q6228" s="1"/>
      <c r="R6228" s="1"/>
      <c r="S6228" s="1"/>
      <c r="T6228" s="1"/>
      <c r="U6228" s="1"/>
      <c r="V6228" s="1"/>
    </row>
    <row r="6229" spans="17:22" ht="12.75" x14ac:dyDescent="0.2">
      <c r="Q6229" s="1"/>
      <c r="R6229" s="1"/>
      <c r="S6229" s="1"/>
      <c r="T6229" s="1"/>
      <c r="U6229" s="1"/>
      <c r="V6229" s="1"/>
    </row>
    <row r="6230" spans="17:22" ht="12.75" x14ac:dyDescent="0.2">
      <c r="Q6230" s="1"/>
      <c r="R6230" s="1"/>
      <c r="S6230" s="1"/>
      <c r="T6230" s="1"/>
      <c r="U6230" s="1"/>
      <c r="V6230" s="1"/>
    </row>
    <row r="6231" spans="17:22" ht="12.75" x14ac:dyDescent="0.2">
      <c r="Q6231" s="1"/>
      <c r="R6231" s="1"/>
      <c r="S6231" s="1"/>
      <c r="T6231" s="1"/>
      <c r="U6231" s="1"/>
      <c r="V6231" s="1"/>
    </row>
    <row r="6232" spans="17:22" ht="12.75" x14ac:dyDescent="0.2">
      <c r="Q6232" s="1"/>
      <c r="R6232" s="1"/>
      <c r="S6232" s="1"/>
      <c r="T6232" s="1"/>
      <c r="U6232" s="1"/>
      <c r="V6232" s="1"/>
    </row>
    <row r="6233" spans="17:22" ht="12.75" x14ac:dyDescent="0.2">
      <c r="Q6233" s="1"/>
      <c r="R6233" s="1"/>
      <c r="S6233" s="1"/>
      <c r="T6233" s="1"/>
      <c r="U6233" s="1"/>
      <c r="V6233" s="1"/>
    </row>
    <row r="6234" spans="17:22" ht="12.75" x14ac:dyDescent="0.2">
      <c r="Q6234" s="1"/>
      <c r="R6234" s="1"/>
      <c r="S6234" s="1"/>
      <c r="T6234" s="1"/>
      <c r="U6234" s="1"/>
      <c r="V6234" s="1"/>
    </row>
    <row r="6235" spans="17:22" ht="12.75" x14ac:dyDescent="0.2">
      <c r="Q6235" s="1"/>
      <c r="R6235" s="1"/>
      <c r="S6235" s="1"/>
      <c r="T6235" s="1"/>
      <c r="U6235" s="1"/>
      <c r="V6235" s="1"/>
    </row>
    <row r="6236" spans="17:22" ht="12.75" x14ac:dyDescent="0.2">
      <c r="Q6236" s="1"/>
      <c r="R6236" s="1"/>
      <c r="S6236" s="1"/>
      <c r="T6236" s="1"/>
      <c r="U6236" s="1"/>
      <c r="V6236" s="1"/>
    </row>
    <row r="6237" spans="17:22" ht="12.75" x14ac:dyDescent="0.2">
      <c r="Q6237" s="1"/>
      <c r="R6237" s="1"/>
      <c r="S6237" s="1"/>
      <c r="T6237" s="1"/>
      <c r="U6237" s="1"/>
      <c r="V6237" s="1"/>
    </row>
    <row r="6238" spans="17:22" ht="12.75" x14ac:dyDescent="0.2">
      <c r="Q6238" s="1"/>
      <c r="R6238" s="1"/>
      <c r="S6238" s="1"/>
      <c r="T6238" s="1"/>
      <c r="U6238" s="1"/>
      <c r="V6238" s="1"/>
    </row>
    <row r="6239" spans="17:22" ht="12.75" x14ac:dyDescent="0.2">
      <c r="Q6239" s="1"/>
      <c r="R6239" s="1"/>
      <c r="S6239" s="1"/>
      <c r="T6239" s="1"/>
      <c r="U6239" s="1"/>
      <c r="V6239" s="1"/>
    </row>
    <row r="6240" spans="17:22" ht="12.75" x14ac:dyDescent="0.2">
      <c r="Q6240" s="1"/>
      <c r="R6240" s="1"/>
      <c r="S6240" s="1"/>
      <c r="T6240" s="1"/>
      <c r="U6240" s="1"/>
      <c r="V6240" s="1"/>
    </row>
    <row r="6241" spans="17:22" ht="12.75" x14ac:dyDescent="0.2">
      <c r="Q6241" s="1"/>
      <c r="R6241" s="1"/>
      <c r="S6241" s="1"/>
      <c r="T6241" s="1"/>
      <c r="U6241" s="1"/>
      <c r="V6241" s="1"/>
    </row>
    <row r="6242" spans="17:22" ht="12.75" x14ac:dyDescent="0.2">
      <c r="Q6242" s="1"/>
      <c r="R6242" s="1"/>
      <c r="S6242" s="1"/>
      <c r="T6242" s="1"/>
      <c r="U6242" s="1"/>
      <c r="V6242" s="1"/>
    </row>
    <row r="6243" spans="17:22" ht="12.75" x14ac:dyDescent="0.2">
      <c r="Q6243" s="1"/>
      <c r="R6243" s="1"/>
      <c r="S6243" s="1"/>
      <c r="T6243" s="1"/>
      <c r="U6243" s="1"/>
      <c r="V6243" s="1"/>
    </row>
    <row r="6244" spans="17:22" ht="12.75" x14ac:dyDescent="0.2">
      <c r="Q6244" s="1"/>
      <c r="R6244" s="1"/>
      <c r="S6244" s="1"/>
      <c r="T6244" s="1"/>
      <c r="U6244" s="1"/>
      <c r="V6244" s="1"/>
    </row>
    <row r="6245" spans="17:22" ht="12.75" x14ac:dyDescent="0.2">
      <c r="Q6245" s="1"/>
      <c r="R6245" s="1"/>
      <c r="S6245" s="1"/>
      <c r="T6245" s="1"/>
      <c r="U6245" s="1"/>
      <c r="V6245" s="1"/>
    </row>
    <row r="6246" spans="17:22" ht="12.75" x14ac:dyDescent="0.2">
      <c r="Q6246" s="1"/>
      <c r="R6246" s="1"/>
      <c r="S6246" s="1"/>
      <c r="T6246" s="1"/>
      <c r="U6246" s="1"/>
      <c r="V6246" s="1"/>
    </row>
    <row r="6247" spans="17:22" ht="12.75" x14ac:dyDescent="0.2">
      <c r="Q6247" s="1"/>
      <c r="R6247" s="1"/>
      <c r="S6247" s="1"/>
      <c r="T6247" s="1"/>
      <c r="U6247" s="1"/>
      <c r="V6247" s="1"/>
    </row>
    <row r="6248" spans="17:22" ht="12.75" x14ac:dyDescent="0.2">
      <c r="Q6248" s="1"/>
      <c r="R6248" s="1"/>
      <c r="S6248" s="1"/>
      <c r="T6248" s="1"/>
      <c r="U6248" s="1"/>
      <c r="V6248" s="1"/>
    </row>
    <row r="6249" spans="17:22" ht="12.75" x14ac:dyDescent="0.2">
      <c r="Q6249" s="1"/>
      <c r="R6249" s="1"/>
      <c r="S6249" s="1"/>
      <c r="T6249" s="1"/>
      <c r="U6249" s="1"/>
      <c r="V6249" s="1"/>
    </row>
    <row r="6250" spans="17:22" ht="12.75" x14ac:dyDescent="0.2">
      <c r="Q6250" s="1"/>
      <c r="R6250" s="1"/>
      <c r="S6250" s="1"/>
      <c r="T6250" s="1"/>
      <c r="U6250" s="1"/>
      <c r="V6250" s="1"/>
    </row>
    <row r="6251" spans="17:22" ht="12.75" x14ac:dyDescent="0.2">
      <c r="Q6251" s="1"/>
      <c r="R6251" s="1"/>
      <c r="S6251" s="1"/>
      <c r="T6251" s="1"/>
      <c r="U6251" s="1"/>
      <c r="V6251" s="1"/>
    </row>
    <row r="6252" spans="17:22" ht="12.75" x14ac:dyDescent="0.2">
      <c r="Q6252" s="1"/>
      <c r="R6252" s="1"/>
      <c r="S6252" s="1"/>
      <c r="T6252" s="1"/>
      <c r="U6252" s="1"/>
      <c r="V6252" s="1"/>
    </row>
    <row r="6253" spans="17:22" ht="12.75" x14ac:dyDescent="0.2">
      <c r="Q6253" s="1"/>
      <c r="R6253" s="1"/>
      <c r="S6253" s="1"/>
      <c r="T6253" s="1"/>
      <c r="U6253" s="1"/>
      <c r="V6253" s="1"/>
    </row>
    <row r="6254" spans="17:22" ht="12.75" x14ac:dyDescent="0.2">
      <c r="Q6254" s="1"/>
      <c r="R6254" s="1"/>
      <c r="S6254" s="1"/>
      <c r="T6254" s="1"/>
      <c r="U6254" s="1"/>
      <c r="V6254" s="1"/>
    </row>
    <row r="6255" spans="17:22" ht="12.75" x14ac:dyDescent="0.2">
      <c r="Q6255" s="1"/>
      <c r="R6255" s="1"/>
      <c r="S6255" s="1"/>
      <c r="T6255" s="1"/>
      <c r="U6255" s="1"/>
      <c r="V6255" s="1"/>
    </row>
    <row r="6256" spans="17:22" ht="12.75" x14ac:dyDescent="0.2">
      <c r="Q6256" s="1"/>
      <c r="R6256" s="1"/>
      <c r="S6256" s="1"/>
      <c r="T6256" s="1"/>
      <c r="U6256" s="1"/>
      <c r="V6256" s="1"/>
    </row>
    <row r="6257" spans="17:22" ht="12.75" x14ac:dyDescent="0.2">
      <c r="Q6257" s="1"/>
      <c r="R6257" s="1"/>
      <c r="S6257" s="1"/>
      <c r="T6257" s="1"/>
      <c r="U6257" s="1"/>
      <c r="V6257" s="1"/>
    </row>
    <row r="6258" spans="17:22" ht="12.75" x14ac:dyDescent="0.2">
      <c r="Q6258" s="1"/>
      <c r="R6258" s="1"/>
      <c r="S6258" s="1"/>
      <c r="T6258" s="1"/>
      <c r="U6258" s="1"/>
      <c r="V6258" s="1"/>
    </row>
    <row r="6259" spans="17:22" ht="12.75" x14ac:dyDescent="0.2">
      <c r="Q6259" s="1"/>
      <c r="R6259" s="1"/>
      <c r="S6259" s="1"/>
      <c r="T6259" s="1"/>
      <c r="U6259" s="1"/>
      <c r="V6259" s="1"/>
    </row>
    <row r="6260" spans="17:22" ht="12.75" x14ac:dyDescent="0.2">
      <c r="Q6260" s="1"/>
      <c r="R6260" s="1"/>
      <c r="S6260" s="1"/>
      <c r="T6260" s="1"/>
      <c r="U6260" s="1"/>
      <c r="V6260" s="1"/>
    </row>
    <row r="6261" spans="17:22" ht="12.75" x14ac:dyDescent="0.2">
      <c r="Q6261" s="1"/>
      <c r="R6261" s="1"/>
      <c r="S6261" s="1"/>
      <c r="T6261" s="1"/>
      <c r="U6261" s="1"/>
      <c r="V6261" s="1"/>
    </row>
    <row r="6262" spans="17:22" ht="12.75" x14ac:dyDescent="0.2">
      <c r="Q6262" s="1"/>
      <c r="R6262" s="1"/>
      <c r="S6262" s="1"/>
      <c r="T6262" s="1"/>
      <c r="U6262" s="1"/>
      <c r="V6262" s="1"/>
    </row>
    <row r="6263" spans="17:22" ht="12.75" x14ac:dyDescent="0.2">
      <c r="Q6263" s="1"/>
      <c r="R6263" s="1"/>
      <c r="S6263" s="1"/>
      <c r="T6263" s="1"/>
      <c r="U6263" s="1"/>
      <c r="V6263" s="1"/>
    </row>
    <row r="6264" spans="17:22" ht="12.75" x14ac:dyDescent="0.2">
      <c r="Q6264" s="1"/>
      <c r="R6264" s="1"/>
      <c r="S6264" s="1"/>
      <c r="T6264" s="1"/>
      <c r="U6264" s="1"/>
      <c r="V6264" s="1"/>
    </row>
    <row r="6265" spans="17:22" ht="12.75" x14ac:dyDescent="0.2">
      <c r="Q6265" s="1"/>
      <c r="R6265" s="1"/>
      <c r="S6265" s="1"/>
      <c r="T6265" s="1"/>
      <c r="U6265" s="1"/>
      <c r="V6265" s="1"/>
    </row>
    <row r="6266" spans="17:22" ht="12.75" x14ac:dyDescent="0.2">
      <c r="Q6266" s="1"/>
      <c r="R6266" s="1"/>
      <c r="S6266" s="1"/>
      <c r="T6266" s="1"/>
      <c r="U6266" s="1"/>
      <c r="V6266" s="1"/>
    </row>
    <row r="6267" spans="17:22" ht="12.75" x14ac:dyDescent="0.2">
      <c r="Q6267" s="1"/>
      <c r="R6267" s="1"/>
      <c r="S6267" s="1"/>
      <c r="T6267" s="1"/>
      <c r="U6267" s="1"/>
      <c r="V6267" s="1"/>
    </row>
    <row r="6268" spans="17:22" ht="12.75" x14ac:dyDescent="0.2">
      <c r="Q6268" s="1"/>
      <c r="R6268" s="1"/>
      <c r="S6268" s="1"/>
      <c r="T6268" s="1"/>
      <c r="U6268" s="1"/>
      <c r="V6268" s="1"/>
    </row>
    <row r="6269" spans="17:22" ht="12.75" x14ac:dyDescent="0.2">
      <c r="Q6269" s="1"/>
      <c r="R6269" s="1"/>
      <c r="S6269" s="1"/>
      <c r="T6269" s="1"/>
      <c r="U6269" s="1"/>
      <c r="V6269" s="1"/>
    </row>
    <row r="6270" spans="17:22" ht="12.75" x14ac:dyDescent="0.2">
      <c r="Q6270" s="1"/>
      <c r="R6270" s="1"/>
      <c r="S6270" s="1"/>
      <c r="T6270" s="1"/>
      <c r="U6270" s="1"/>
      <c r="V6270" s="1"/>
    </row>
    <row r="6271" spans="17:22" ht="12.75" x14ac:dyDescent="0.2">
      <c r="Q6271" s="1"/>
      <c r="R6271" s="1"/>
      <c r="S6271" s="1"/>
      <c r="T6271" s="1"/>
      <c r="U6271" s="1"/>
      <c r="V6271" s="1"/>
    </row>
    <row r="6272" spans="17:22" ht="12.75" x14ac:dyDescent="0.2">
      <c r="Q6272" s="1"/>
      <c r="R6272" s="1"/>
      <c r="S6272" s="1"/>
      <c r="T6272" s="1"/>
      <c r="U6272" s="1"/>
      <c r="V6272" s="1"/>
    </row>
    <row r="6273" spans="17:22" ht="12.75" x14ac:dyDescent="0.2">
      <c r="Q6273" s="1"/>
      <c r="R6273" s="1"/>
      <c r="S6273" s="1"/>
      <c r="T6273" s="1"/>
      <c r="U6273" s="1"/>
      <c r="V6273" s="1"/>
    </row>
    <row r="6274" spans="17:22" ht="12.75" x14ac:dyDescent="0.2">
      <c r="Q6274" s="1"/>
      <c r="R6274" s="1"/>
      <c r="S6274" s="1"/>
      <c r="T6274" s="1"/>
      <c r="U6274" s="1"/>
      <c r="V6274" s="1"/>
    </row>
    <row r="6275" spans="17:22" ht="12.75" x14ac:dyDescent="0.2">
      <c r="Q6275" s="1"/>
      <c r="R6275" s="1"/>
      <c r="S6275" s="1"/>
      <c r="T6275" s="1"/>
      <c r="U6275" s="1"/>
      <c r="V6275" s="1"/>
    </row>
    <row r="6276" spans="17:22" ht="12.75" x14ac:dyDescent="0.2">
      <c r="Q6276" s="1"/>
      <c r="R6276" s="1"/>
      <c r="S6276" s="1"/>
      <c r="T6276" s="1"/>
      <c r="U6276" s="1"/>
      <c r="V6276" s="1"/>
    </row>
    <row r="6277" spans="17:22" ht="12.75" x14ac:dyDescent="0.2">
      <c r="Q6277" s="1"/>
      <c r="R6277" s="1"/>
      <c r="S6277" s="1"/>
      <c r="T6277" s="1"/>
      <c r="U6277" s="1"/>
      <c r="V6277" s="1"/>
    </row>
    <row r="6278" spans="17:22" ht="12.75" x14ac:dyDescent="0.2">
      <c r="Q6278" s="1"/>
      <c r="R6278" s="1"/>
      <c r="S6278" s="1"/>
      <c r="T6278" s="1"/>
      <c r="U6278" s="1"/>
      <c r="V6278" s="1"/>
    </row>
    <row r="6279" spans="17:22" ht="12.75" x14ac:dyDescent="0.2">
      <c r="Q6279" s="1"/>
      <c r="R6279" s="1"/>
      <c r="S6279" s="1"/>
      <c r="T6279" s="1"/>
      <c r="U6279" s="1"/>
      <c r="V6279" s="1"/>
    </row>
    <row r="6280" spans="17:22" ht="12.75" x14ac:dyDescent="0.2">
      <c r="Q6280" s="1"/>
      <c r="R6280" s="1"/>
      <c r="S6280" s="1"/>
      <c r="T6280" s="1"/>
      <c r="U6280" s="1"/>
      <c r="V6280" s="1"/>
    </row>
    <row r="6281" spans="17:22" ht="12.75" x14ac:dyDescent="0.2">
      <c r="Q6281" s="1"/>
      <c r="R6281" s="1"/>
      <c r="S6281" s="1"/>
      <c r="T6281" s="1"/>
      <c r="U6281" s="1"/>
      <c r="V6281" s="1"/>
    </row>
    <row r="6282" spans="17:22" ht="12.75" x14ac:dyDescent="0.2">
      <c r="Q6282" s="1"/>
      <c r="R6282" s="1"/>
      <c r="S6282" s="1"/>
      <c r="T6282" s="1"/>
      <c r="U6282" s="1"/>
      <c r="V6282" s="1"/>
    </row>
    <row r="6283" spans="17:22" ht="12.75" x14ac:dyDescent="0.2">
      <c r="Q6283" s="1"/>
      <c r="R6283" s="1"/>
      <c r="S6283" s="1"/>
      <c r="T6283" s="1"/>
      <c r="U6283" s="1"/>
      <c r="V6283" s="1"/>
    </row>
    <row r="6284" spans="17:22" ht="12.75" x14ac:dyDescent="0.2">
      <c r="Q6284" s="1"/>
      <c r="R6284" s="1"/>
      <c r="S6284" s="1"/>
      <c r="T6284" s="1"/>
      <c r="U6284" s="1"/>
      <c r="V6284" s="1"/>
    </row>
    <row r="6285" spans="17:22" ht="12.75" x14ac:dyDescent="0.2">
      <c r="Q6285" s="1"/>
      <c r="R6285" s="1"/>
      <c r="S6285" s="1"/>
      <c r="T6285" s="1"/>
      <c r="U6285" s="1"/>
      <c r="V6285" s="1"/>
    </row>
    <row r="6286" spans="17:22" ht="12.75" x14ac:dyDescent="0.2">
      <c r="Q6286" s="1"/>
      <c r="R6286" s="1"/>
      <c r="S6286" s="1"/>
      <c r="T6286" s="1"/>
      <c r="U6286" s="1"/>
      <c r="V6286" s="1"/>
    </row>
    <row r="6287" spans="17:22" ht="12.75" x14ac:dyDescent="0.2">
      <c r="Q6287" s="1"/>
      <c r="R6287" s="1"/>
      <c r="S6287" s="1"/>
      <c r="T6287" s="1"/>
      <c r="U6287" s="1"/>
      <c r="V6287" s="1"/>
    </row>
    <row r="6288" spans="17:22" ht="12.75" x14ac:dyDescent="0.2">
      <c r="Q6288" s="1"/>
      <c r="R6288" s="1"/>
      <c r="S6288" s="1"/>
      <c r="T6288" s="1"/>
      <c r="U6288" s="1"/>
      <c r="V6288" s="1"/>
    </row>
    <row r="6289" spans="17:22" ht="12.75" x14ac:dyDescent="0.2">
      <c r="Q6289" s="1"/>
      <c r="R6289" s="1"/>
      <c r="S6289" s="1"/>
      <c r="T6289" s="1"/>
      <c r="U6289" s="1"/>
      <c r="V6289" s="1"/>
    </row>
    <row r="6290" spans="17:22" ht="12.75" x14ac:dyDescent="0.2">
      <c r="Q6290" s="1"/>
      <c r="R6290" s="1"/>
      <c r="S6290" s="1"/>
      <c r="T6290" s="1"/>
      <c r="U6290" s="1"/>
      <c r="V6290" s="1"/>
    </row>
    <row r="6291" spans="17:22" ht="12.75" x14ac:dyDescent="0.2">
      <c r="Q6291" s="1"/>
      <c r="R6291" s="1"/>
      <c r="S6291" s="1"/>
      <c r="T6291" s="1"/>
      <c r="U6291" s="1"/>
      <c r="V6291" s="1"/>
    </row>
    <row r="6292" spans="17:22" ht="12.75" x14ac:dyDescent="0.2">
      <c r="Q6292" s="1"/>
      <c r="R6292" s="1"/>
      <c r="S6292" s="1"/>
      <c r="T6292" s="1"/>
      <c r="U6292" s="1"/>
      <c r="V6292" s="1"/>
    </row>
    <row r="6293" spans="17:22" ht="12.75" x14ac:dyDescent="0.2">
      <c r="Q6293" s="1"/>
      <c r="R6293" s="1"/>
      <c r="S6293" s="1"/>
      <c r="T6293" s="1"/>
      <c r="U6293" s="1"/>
      <c r="V6293" s="1"/>
    </row>
    <row r="6294" spans="17:22" ht="12.75" x14ac:dyDescent="0.2">
      <c r="Q6294" s="1"/>
      <c r="R6294" s="1"/>
      <c r="S6294" s="1"/>
      <c r="T6294" s="1"/>
      <c r="U6294" s="1"/>
      <c r="V6294" s="1"/>
    </row>
    <row r="6295" spans="17:22" ht="12.75" x14ac:dyDescent="0.2">
      <c r="Q6295" s="1"/>
      <c r="R6295" s="1"/>
      <c r="S6295" s="1"/>
      <c r="T6295" s="1"/>
      <c r="U6295" s="1"/>
      <c r="V6295" s="1"/>
    </row>
    <row r="6296" spans="17:22" ht="12.75" x14ac:dyDescent="0.2">
      <c r="Q6296" s="1"/>
      <c r="R6296" s="1"/>
      <c r="S6296" s="1"/>
      <c r="T6296" s="1"/>
      <c r="U6296" s="1"/>
      <c r="V6296" s="1"/>
    </row>
    <row r="6297" spans="17:22" ht="12.75" x14ac:dyDescent="0.2">
      <c r="Q6297" s="1"/>
      <c r="R6297" s="1"/>
      <c r="S6297" s="1"/>
      <c r="T6297" s="1"/>
      <c r="U6297" s="1"/>
      <c r="V6297" s="1"/>
    </row>
    <row r="6298" spans="17:22" ht="12.75" x14ac:dyDescent="0.2">
      <c r="Q6298" s="1"/>
      <c r="R6298" s="1"/>
      <c r="S6298" s="1"/>
      <c r="T6298" s="1"/>
      <c r="U6298" s="1"/>
      <c r="V6298" s="1"/>
    </row>
    <row r="6299" spans="17:22" ht="12.75" x14ac:dyDescent="0.2">
      <c r="Q6299" s="1"/>
      <c r="R6299" s="1"/>
      <c r="S6299" s="1"/>
      <c r="T6299" s="1"/>
      <c r="U6299" s="1"/>
      <c r="V6299" s="1"/>
    </row>
    <row r="6300" spans="17:22" ht="12.75" x14ac:dyDescent="0.2">
      <c r="Q6300" s="1"/>
      <c r="R6300" s="1"/>
      <c r="S6300" s="1"/>
      <c r="T6300" s="1"/>
      <c r="U6300" s="1"/>
      <c r="V6300" s="1"/>
    </row>
    <row r="6301" spans="17:22" ht="12.75" x14ac:dyDescent="0.2">
      <c r="Q6301" s="1"/>
      <c r="R6301" s="1"/>
      <c r="S6301" s="1"/>
      <c r="T6301" s="1"/>
      <c r="U6301" s="1"/>
      <c r="V6301" s="1"/>
    </row>
    <row r="6302" spans="17:22" ht="12.75" x14ac:dyDescent="0.2">
      <c r="Q6302" s="1"/>
      <c r="R6302" s="1"/>
      <c r="S6302" s="1"/>
      <c r="T6302" s="1"/>
      <c r="U6302" s="1"/>
      <c r="V6302" s="1"/>
    </row>
    <row r="6303" spans="17:22" ht="12.75" x14ac:dyDescent="0.2">
      <c r="Q6303" s="1"/>
      <c r="R6303" s="1"/>
      <c r="S6303" s="1"/>
      <c r="T6303" s="1"/>
      <c r="U6303" s="1"/>
      <c r="V6303" s="1"/>
    </row>
    <row r="6304" spans="17:22" ht="12.75" x14ac:dyDescent="0.2">
      <c r="Q6304" s="1"/>
      <c r="R6304" s="1"/>
      <c r="S6304" s="1"/>
      <c r="T6304" s="1"/>
      <c r="U6304" s="1"/>
      <c r="V6304" s="1"/>
    </row>
    <row r="6305" spans="17:22" ht="12.75" x14ac:dyDescent="0.2">
      <c r="Q6305" s="1"/>
      <c r="R6305" s="1"/>
      <c r="S6305" s="1"/>
      <c r="T6305" s="1"/>
      <c r="U6305" s="1"/>
      <c r="V6305" s="1"/>
    </row>
    <row r="6306" spans="17:22" ht="12.75" x14ac:dyDescent="0.2">
      <c r="Q6306" s="1"/>
      <c r="R6306" s="1"/>
      <c r="S6306" s="1"/>
      <c r="T6306" s="1"/>
      <c r="U6306" s="1"/>
      <c r="V6306" s="1"/>
    </row>
    <row r="6307" spans="17:22" ht="12.75" x14ac:dyDescent="0.2">
      <c r="Q6307" s="1"/>
      <c r="R6307" s="1"/>
      <c r="S6307" s="1"/>
      <c r="T6307" s="1"/>
      <c r="U6307" s="1"/>
      <c r="V6307" s="1"/>
    </row>
    <row r="6308" spans="17:22" ht="12.75" x14ac:dyDescent="0.2">
      <c r="Q6308" s="1"/>
      <c r="R6308" s="1"/>
      <c r="S6308" s="1"/>
      <c r="T6308" s="1"/>
      <c r="U6308" s="1"/>
      <c r="V6308" s="1"/>
    </row>
    <row r="6309" spans="17:22" ht="12.75" x14ac:dyDescent="0.2">
      <c r="Q6309" s="1"/>
      <c r="R6309" s="1"/>
      <c r="S6309" s="1"/>
      <c r="T6309" s="1"/>
      <c r="U6309" s="1"/>
      <c r="V6309" s="1"/>
    </row>
    <row r="6310" spans="17:22" ht="12.75" x14ac:dyDescent="0.2">
      <c r="Q6310" s="1"/>
      <c r="R6310" s="1"/>
      <c r="S6310" s="1"/>
      <c r="T6310" s="1"/>
      <c r="U6310" s="1"/>
      <c r="V6310" s="1"/>
    </row>
    <row r="6311" spans="17:22" ht="12.75" x14ac:dyDescent="0.2">
      <c r="Q6311" s="1"/>
      <c r="R6311" s="1"/>
      <c r="S6311" s="1"/>
      <c r="T6311" s="1"/>
      <c r="U6311" s="1"/>
      <c r="V6311" s="1"/>
    </row>
    <row r="6312" spans="17:22" ht="12.75" x14ac:dyDescent="0.2">
      <c r="Q6312" s="1"/>
      <c r="R6312" s="1"/>
      <c r="S6312" s="1"/>
      <c r="T6312" s="1"/>
      <c r="U6312" s="1"/>
      <c r="V6312" s="1"/>
    </row>
    <row r="6313" spans="17:22" ht="12.75" x14ac:dyDescent="0.2">
      <c r="Q6313" s="1"/>
      <c r="R6313" s="1"/>
      <c r="S6313" s="1"/>
      <c r="T6313" s="1"/>
      <c r="U6313" s="1"/>
      <c r="V6313" s="1"/>
    </row>
    <row r="6314" spans="17:22" ht="12.75" x14ac:dyDescent="0.2">
      <c r="Q6314" s="1"/>
      <c r="R6314" s="1"/>
      <c r="S6314" s="1"/>
      <c r="T6314" s="1"/>
      <c r="U6314" s="1"/>
      <c r="V6314" s="1"/>
    </row>
    <row r="6315" spans="17:22" ht="12.75" x14ac:dyDescent="0.2">
      <c r="Q6315" s="1"/>
      <c r="R6315" s="1"/>
      <c r="S6315" s="1"/>
      <c r="T6315" s="1"/>
      <c r="U6315" s="1"/>
      <c r="V6315" s="1"/>
    </row>
    <row r="6316" spans="17:22" ht="12.75" x14ac:dyDescent="0.2">
      <c r="Q6316" s="1"/>
      <c r="R6316" s="1"/>
      <c r="S6316" s="1"/>
      <c r="T6316" s="1"/>
      <c r="U6316" s="1"/>
      <c r="V6316" s="1"/>
    </row>
    <row r="6317" spans="17:22" ht="12.75" x14ac:dyDescent="0.2">
      <c r="Q6317" s="1"/>
      <c r="R6317" s="1"/>
      <c r="S6317" s="1"/>
      <c r="T6317" s="1"/>
      <c r="U6317" s="1"/>
      <c r="V6317" s="1"/>
    </row>
    <row r="6318" spans="17:22" ht="12.75" x14ac:dyDescent="0.2">
      <c r="Q6318" s="1"/>
      <c r="R6318" s="1"/>
      <c r="S6318" s="1"/>
      <c r="T6318" s="1"/>
      <c r="U6318" s="1"/>
      <c r="V6318" s="1"/>
    </row>
    <row r="6319" spans="17:22" ht="12.75" x14ac:dyDescent="0.2">
      <c r="Q6319" s="1"/>
      <c r="R6319" s="1"/>
      <c r="S6319" s="1"/>
      <c r="T6319" s="1"/>
      <c r="U6319" s="1"/>
      <c r="V6319" s="1"/>
    </row>
    <row r="6320" spans="17:22" ht="12.75" x14ac:dyDescent="0.2">
      <c r="Q6320" s="1"/>
      <c r="R6320" s="1"/>
      <c r="S6320" s="1"/>
      <c r="T6320" s="1"/>
      <c r="U6320" s="1"/>
      <c r="V6320" s="1"/>
    </row>
    <row r="6321" spans="17:22" ht="12.75" x14ac:dyDescent="0.2">
      <c r="Q6321" s="1"/>
      <c r="R6321" s="1"/>
      <c r="S6321" s="1"/>
      <c r="T6321" s="1"/>
      <c r="U6321" s="1"/>
      <c r="V6321" s="1"/>
    </row>
    <row r="6322" spans="17:22" ht="12.75" x14ac:dyDescent="0.2">
      <c r="Q6322" s="1"/>
      <c r="R6322" s="1"/>
      <c r="S6322" s="1"/>
      <c r="T6322" s="1"/>
      <c r="U6322" s="1"/>
      <c r="V6322" s="1"/>
    </row>
    <row r="6323" spans="17:22" ht="12.75" x14ac:dyDescent="0.2">
      <c r="Q6323" s="1"/>
      <c r="R6323" s="1"/>
      <c r="S6323" s="1"/>
      <c r="T6323" s="1"/>
      <c r="U6323" s="1"/>
      <c r="V6323" s="1"/>
    </row>
    <row r="6324" spans="17:22" ht="12.75" x14ac:dyDescent="0.2">
      <c r="Q6324" s="1"/>
      <c r="R6324" s="1"/>
      <c r="S6324" s="1"/>
      <c r="T6324" s="1"/>
      <c r="U6324" s="1"/>
      <c r="V6324" s="1"/>
    </row>
    <row r="6325" spans="17:22" ht="12.75" x14ac:dyDescent="0.2">
      <c r="Q6325" s="1"/>
      <c r="R6325" s="1"/>
      <c r="S6325" s="1"/>
      <c r="T6325" s="1"/>
      <c r="U6325" s="1"/>
      <c r="V6325" s="1"/>
    </row>
    <row r="6326" spans="17:22" ht="12.75" x14ac:dyDescent="0.2">
      <c r="Q6326" s="1"/>
      <c r="R6326" s="1"/>
      <c r="S6326" s="1"/>
      <c r="T6326" s="1"/>
      <c r="U6326" s="1"/>
      <c r="V6326" s="1"/>
    </row>
    <row r="6327" spans="17:22" ht="12.75" x14ac:dyDescent="0.2">
      <c r="Q6327" s="1"/>
      <c r="R6327" s="1"/>
      <c r="S6327" s="1"/>
      <c r="T6327" s="1"/>
      <c r="U6327" s="1"/>
      <c r="V6327" s="1"/>
    </row>
    <row r="6328" spans="17:22" ht="12.75" x14ac:dyDescent="0.2">
      <c r="Q6328" s="1"/>
      <c r="R6328" s="1"/>
      <c r="S6328" s="1"/>
      <c r="T6328" s="1"/>
      <c r="U6328" s="1"/>
      <c r="V6328" s="1"/>
    </row>
    <row r="6329" spans="17:22" ht="12.75" x14ac:dyDescent="0.2">
      <c r="Q6329" s="1"/>
      <c r="R6329" s="1"/>
      <c r="S6329" s="1"/>
      <c r="T6329" s="1"/>
      <c r="U6329" s="1"/>
      <c r="V6329" s="1"/>
    </row>
    <row r="6330" spans="17:22" ht="12.75" x14ac:dyDescent="0.2">
      <c r="Q6330" s="1"/>
      <c r="R6330" s="1"/>
      <c r="S6330" s="1"/>
      <c r="T6330" s="1"/>
      <c r="U6330" s="1"/>
      <c r="V6330" s="1"/>
    </row>
    <row r="6331" spans="17:22" ht="12.75" x14ac:dyDescent="0.2">
      <c r="Q6331" s="1"/>
      <c r="R6331" s="1"/>
      <c r="S6331" s="1"/>
      <c r="T6331" s="1"/>
      <c r="U6331" s="1"/>
      <c r="V6331" s="1"/>
    </row>
    <row r="6332" spans="17:22" ht="12.75" x14ac:dyDescent="0.2">
      <c r="Q6332" s="1"/>
      <c r="R6332" s="1"/>
      <c r="S6332" s="1"/>
      <c r="T6332" s="1"/>
      <c r="U6332" s="1"/>
      <c r="V6332" s="1"/>
    </row>
    <row r="6333" spans="17:22" ht="12.75" x14ac:dyDescent="0.2">
      <c r="Q6333" s="1"/>
      <c r="R6333" s="1"/>
      <c r="S6333" s="1"/>
      <c r="T6333" s="1"/>
      <c r="U6333" s="1"/>
      <c r="V6333" s="1"/>
    </row>
    <row r="6334" spans="17:22" ht="12.75" x14ac:dyDescent="0.2">
      <c r="Q6334" s="1"/>
      <c r="R6334" s="1"/>
      <c r="S6334" s="1"/>
      <c r="T6334" s="1"/>
      <c r="U6334" s="1"/>
      <c r="V6334" s="1"/>
    </row>
    <row r="6335" spans="17:22" ht="12.75" x14ac:dyDescent="0.2">
      <c r="Q6335" s="1"/>
      <c r="R6335" s="1"/>
      <c r="S6335" s="1"/>
      <c r="T6335" s="1"/>
      <c r="U6335" s="1"/>
      <c r="V6335" s="1"/>
    </row>
    <row r="6336" spans="17:22" ht="12.75" x14ac:dyDescent="0.2">
      <c r="Q6336" s="1"/>
      <c r="R6336" s="1"/>
      <c r="S6336" s="1"/>
      <c r="T6336" s="1"/>
      <c r="U6336" s="1"/>
      <c r="V6336" s="1"/>
    </row>
    <row r="6337" spans="17:22" ht="12.75" x14ac:dyDescent="0.2">
      <c r="Q6337" s="1"/>
      <c r="R6337" s="1"/>
      <c r="S6337" s="1"/>
      <c r="T6337" s="1"/>
      <c r="U6337" s="1"/>
      <c r="V6337" s="1"/>
    </row>
    <row r="6338" spans="17:22" ht="12.75" x14ac:dyDescent="0.2">
      <c r="Q6338" s="1"/>
      <c r="R6338" s="1"/>
      <c r="S6338" s="1"/>
      <c r="T6338" s="1"/>
      <c r="U6338" s="1"/>
      <c r="V6338" s="1"/>
    </row>
    <row r="6339" spans="17:22" ht="12.75" x14ac:dyDescent="0.2">
      <c r="Q6339" s="1"/>
      <c r="R6339" s="1"/>
      <c r="S6339" s="1"/>
      <c r="T6339" s="1"/>
      <c r="U6339" s="1"/>
      <c r="V6339" s="1"/>
    </row>
    <row r="6340" spans="17:22" ht="12.75" x14ac:dyDescent="0.2">
      <c r="Q6340" s="1"/>
      <c r="R6340" s="1"/>
      <c r="S6340" s="1"/>
      <c r="T6340" s="1"/>
      <c r="U6340" s="1"/>
      <c r="V6340" s="1"/>
    </row>
    <row r="6341" spans="17:22" ht="12.75" x14ac:dyDescent="0.2">
      <c r="Q6341" s="1"/>
      <c r="R6341" s="1"/>
      <c r="S6341" s="1"/>
      <c r="T6341" s="1"/>
      <c r="U6341" s="1"/>
      <c r="V6341" s="1"/>
    </row>
    <row r="6342" spans="17:22" ht="12.75" x14ac:dyDescent="0.2">
      <c r="Q6342" s="1"/>
      <c r="R6342" s="1"/>
      <c r="S6342" s="1"/>
      <c r="T6342" s="1"/>
      <c r="U6342" s="1"/>
      <c r="V6342" s="1"/>
    </row>
    <row r="6343" spans="17:22" ht="12.75" x14ac:dyDescent="0.2">
      <c r="Q6343" s="1"/>
      <c r="R6343" s="1"/>
      <c r="S6343" s="1"/>
      <c r="T6343" s="1"/>
      <c r="U6343" s="1"/>
      <c r="V6343" s="1"/>
    </row>
    <row r="6344" spans="17:22" ht="12.75" x14ac:dyDescent="0.2">
      <c r="Q6344" s="1"/>
      <c r="R6344" s="1"/>
      <c r="S6344" s="1"/>
      <c r="T6344" s="1"/>
      <c r="U6344" s="1"/>
      <c r="V6344" s="1"/>
    </row>
    <row r="6345" spans="17:22" ht="12.75" x14ac:dyDescent="0.2">
      <c r="Q6345" s="1"/>
      <c r="R6345" s="1"/>
      <c r="S6345" s="1"/>
      <c r="T6345" s="1"/>
      <c r="U6345" s="1"/>
      <c r="V6345" s="1"/>
    </row>
    <row r="6346" spans="17:22" ht="12.75" x14ac:dyDescent="0.2">
      <c r="Q6346" s="1"/>
      <c r="R6346" s="1"/>
      <c r="S6346" s="1"/>
      <c r="T6346" s="1"/>
      <c r="U6346" s="1"/>
      <c r="V6346" s="1"/>
    </row>
    <row r="6347" spans="17:22" ht="12.75" x14ac:dyDescent="0.2">
      <c r="Q6347" s="1"/>
      <c r="R6347" s="1"/>
      <c r="S6347" s="1"/>
      <c r="T6347" s="1"/>
      <c r="U6347" s="1"/>
      <c r="V6347" s="1"/>
    </row>
    <row r="6348" spans="17:22" ht="12.75" x14ac:dyDescent="0.2">
      <c r="Q6348" s="1"/>
      <c r="R6348" s="1"/>
      <c r="S6348" s="1"/>
      <c r="T6348" s="1"/>
      <c r="U6348" s="1"/>
      <c r="V6348" s="1"/>
    </row>
    <row r="6349" spans="17:22" ht="12.75" x14ac:dyDescent="0.2">
      <c r="Q6349" s="1"/>
      <c r="R6349" s="1"/>
      <c r="S6349" s="1"/>
      <c r="T6349" s="1"/>
      <c r="U6349" s="1"/>
      <c r="V6349" s="1"/>
    </row>
    <row r="6350" spans="17:22" ht="12.75" x14ac:dyDescent="0.2">
      <c r="Q6350" s="1"/>
      <c r="R6350" s="1"/>
      <c r="S6350" s="1"/>
      <c r="T6350" s="1"/>
      <c r="U6350" s="1"/>
      <c r="V6350" s="1"/>
    </row>
    <row r="6351" spans="17:22" ht="12.75" x14ac:dyDescent="0.2">
      <c r="Q6351" s="1"/>
      <c r="R6351" s="1"/>
      <c r="S6351" s="1"/>
      <c r="T6351" s="1"/>
      <c r="U6351" s="1"/>
      <c r="V6351" s="1"/>
    </row>
    <row r="6352" spans="17:22" ht="12.75" x14ac:dyDescent="0.2">
      <c r="Q6352" s="1"/>
      <c r="R6352" s="1"/>
      <c r="S6352" s="1"/>
      <c r="T6352" s="1"/>
      <c r="U6352" s="1"/>
      <c r="V6352" s="1"/>
    </row>
    <row r="6353" spans="17:22" ht="12.75" x14ac:dyDescent="0.2">
      <c r="Q6353" s="1"/>
      <c r="R6353" s="1"/>
      <c r="S6353" s="1"/>
      <c r="T6353" s="1"/>
      <c r="U6353" s="1"/>
      <c r="V6353" s="1"/>
    </row>
    <row r="6354" spans="17:22" ht="12.75" x14ac:dyDescent="0.2">
      <c r="Q6354" s="1"/>
      <c r="R6354" s="1"/>
      <c r="S6354" s="1"/>
      <c r="T6354" s="1"/>
      <c r="U6354" s="1"/>
      <c r="V6354" s="1"/>
    </row>
    <row r="6355" spans="17:22" ht="12.75" x14ac:dyDescent="0.2">
      <c r="Q6355" s="1"/>
      <c r="R6355" s="1"/>
      <c r="S6355" s="1"/>
      <c r="T6355" s="1"/>
      <c r="U6355" s="1"/>
      <c r="V6355" s="1"/>
    </row>
    <row r="6356" spans="17:22" ht="12.75" x14ac:dyDescent="0.2">
      <c r="Q6356" s="1"/>
      <c r="R6356" s="1"/>
      <c r="S6356" s="1"/>
      <c r="T6356" s="1"/>
      <c r="U6356" s="1"/>
      <c r="V6356" s="1"/>
    </row>
    <row r="6357" spans="17:22" ht="12.75" x14ac:dyDescent="0.2">
      <c r="Q6357" s="1"/>
      <c r="R6357" s="1"/>
      <c r="S6357" s="1"/>
      <c r="T6357" s="1"/>
      <c r="U6357" s="1"/>
      <c r="V6357" s="1"/>
    </row>
    <row r="6358" spans="17:22" ht="12.75" x14ac:dyDescent="0.2">
      <c r="Q6358" s="1"/>
      <c r="R6358" s="1"/>
      <c r="S6358" s="1"/>
      <c r="T6358" s="1"/>
      <c r="U6358" s="1"/>
      <c r="V6358" s="1"/>
    </row>
    <row r="6359" spans="17:22" ht="12.75" x14ac:dyDescent="0.2">
      <c r="Q6359" s="1"/>
      <c r="R6359" s="1"/>
      <c r="S6359" s="1"/>
      <c r="T6359" s="1"/>
      <c r="U6359" s="1"/>
      <c r="V6359" s="1"/>
    </row>
    <row r="6360" spans="17:22" ht="12.75" x14ac:dyDescent="0.2">
      <c r="Q6360" s="1"/>
      <c r="R6360" s="1"/>
      <c r="S6360" s="1"/>
      <c r="T6360" s="1"/>
      <c r="U6360" s="1"/>
      <c r="V6360" s="1"/>
    </row>
    <row r="6361" spans="17:22" ht="12.75" x14ac:dyDescent="0.2">
      <c r="Q6361" s="1"/>
      <c r="R6361" s="1"/>
      <c r="S6361" s="1"/>
      <c r="T6361" s="1"/>
      <c r="U6361" s="1"/>
      <c r="V6361" s="1"/>
    </row>
    <row r="6362" spans="17:22" ht="12.75" x14ac:dyDescent="0.2">
      <c r="Q6362" s="1"/>
      <c r="R6362" s="1"/>
      <c r="S6362" s="1"/>
      <c r="T6362" s="1"/>
      <c r="U6362" s="1"/>
      <c r="V6362" s="1"/>
    </row>
    <row r="6363" spans="17:22" ht="12.75" x14ac:dyDescent="0.2">
      <c r="Q6363" s="1"/>
      <c r="R6363" s="1"/>
      <c r="S6363" s="1"/>
      <c r="T6363" s="1"/>
      <c r="U6363" s="1"/>
      <c r="V6363" s="1"/>
    </row>
    <row r="6364" spans="17:22" ht="12.75" x14ac:dyDescent="0.2">
      <c r="Q6364" s="1"/>
      <c r="R6364" s="1"/>
      <c r="S6364" s="1"/>
      <c r="T6364" s="1"/>
      <c r="U6364" s="1"/>
      <c r="V6364" s="1"/>
    </row>
    <row r="6365" spans="17:22" ht="12.75" x14ac:dyDescent="0.2">
      <c r="Q6365" s="1"/>
      <c r="R6365" s="1"/>
      <c r="S6365" s="1"/>
      <c r="T6365" s="1"/>
      <c r="U6365" s="1"/>
      <c r="V6365" s="1"/>
    </row>
    <row r="6366" spans="17:22" ht="12.75" x14ac:dyDescent="0.2">
      <c r="Q6366" s="1"/>
      <c r="R6366" s="1"/>
      <c r="S6366" s="1"/>
      <c r="T6366" s="1"/>
      <c r="U6366" s="1"/>
      <c r="V6366" s="1"/>
    </row>
    <row r="6367" spans="17:22" ht="12.75" x14ac:dyDescent="0.2">
      <c r="Q6367" s="1"/>
      <c r="R6367" s="1"/>
      <c r="S6367" s="1"/>
      <c r="T6367" s="1"/>
      <c r="U6367" s="1"/>
      <c r="V6367" s="1"/>
    </row>
    <row r="6368" spans="17:22" ht="12.75" x14ac:dyDescent="0.2">
      <c r="Q6368" s="1"/>
      <c r="R6368" s="1"/>
      <c r="S6368" s="1"/>
      <c r="T6368" s="1"/>
      <c r="U6368" s="1"/>
      <c r="V6368" s="1"/>
    </row>
    <row r="6369" spans="17:22" ht="12.75" x14ac:dyDescent="0.2">
      <c r="Q6369" s="1"/>
      <c r="R6369" s="1"/>
      <c r="S6369" s="1"/>
      <c r="T6369" s="1"/>
      <c r="U6369" s="1"/>
      <c r="V6369" s="1"/>
    </row>
    <row r="6370" spans="17:22" ht="12.75" x14ac:dyDescent="0.2">
      <c r="Q6370" s="1"/>
      <c r="R6370" s="1"/>
      <c r="S6370" s="1"/>
      <c r="T6370" s="1"/>
      <c r="U6370" s="1"/>
      <c r="V6370" s="1"/>
    </row>
    <row r="6371" spans="17:22" ht="12.75" x14ac:dyDescent="0.2">
      <c r="Q6371" s="1"/>
      <c r="R6371" s="1"/>
      <c r="S6371" s="1"/>
      <c r="T6371" s="1"/>
      <c r="U6371" s="1"/>
      <c r="V6371" s="1"/>
    </row>
    <row r="6372" spans="17:22" ht="12.75" x14ac:dyDescent="0.2">
      <c r="Q6372" s="1"/>
      <c r="R6372" s="1"/>
      <c r="S6372" s="1"/>
      <c r="T6372" s="1"/>
      <c r="U6372" s="1"/>
      <c r="V6372" s="1"/>
    </row>
    <row r="6373" spans="17:22" ht="12.75" x14ac:dyDescent="0.2">
      <c r="Q6373" s="1"/>
      <c r="R6373" s="1"/>
      <c r="S6373" s="1"/>
      <c r="T6373" s="1"/>
      <c r="U6373" s="1"/>
      <c r="V6373" s="1"/>
    </row>
    <row r="6374" spans="17:22" ht="12.75" x14ac:dyDescent="0.2">
      <c r="Q6374" s="1"/>
      <c r="R6374" s="1"/>
      <c r="S6374" s="1"/>
      <c r="T6374" s="1"/>
      <c r="U6374" s="1"/>
      <c r="V6374" s="1"/>
    </row>
    <row r="6375" spans="17:22" ht="12.75" x14ac:dyDescent="0.2">
      <c r="Q6375" s="1"/>
      <c r="R6375" s="1"/>
      <c r="S6375" s="1"/>
      <c r="T6375" s="1"/>
      <c r="U6375" s="1"/>
      <c r="V6375" s="1"/>
    </row>
    <row r="6376" spans="17:22" ht="12.75" x14ac:dyDescent="0.2">
      <c r="Q6376" s="1"/>
      <c r="R6376" s="1"/>
      <c r="S6376" s="1"/>
      <c r="T6376" s="1"/>
      <c r="U6376" s="1"/>
      <c r="V6376" s="1"/>
    </row>
    <row r="6377" spans="17:22" ht="12.75" x14ac:dyDescent="0.2">
      <c r="Q6377" s="1"/>
      <c r="R6377" s="1"/>
      <c r="S6377" s="1"/>
      <c r="T6377" s="1"/>
      <c r="U6377" s="1"/>
      <c r="V6377" s="1"/>
    </row>
    <row r="6378" spans="17:22" ht="12.75" x14ac:dyDescent="0.2">
      <c r="Q6378" s="1"/>
      <c r="R6378" s="1"/>
      <c r="S6378" s="1"/>
      <c r="T6378" s="1"/>
      <c r="U6378" s="1"/>
      <c r="V6378" s="1"/>
    </row>
    <row r="6379" spans="17:22" ht="12.75" x14ac:dyDescent="0.2">
      <c r="Q6379" s="1"/>
      <c r="R6379" s="1"/>
      <c r="S6379" s="1"/>
      <c r="T6379" s="1"/>
      <c r="U6379" s="1"/>
      <c r="V6379" s="1"/>
    </row>
    <row r="6380" spans="17:22" ht="12.75" x14ac:dyDescent="0.2">
      <c r="Q6380" s="1"/>
      <c r="R6380" s="1"/>
      <c r="S6380" s="1"/>
      <c r="T6380" s="1"/>
      <c r="U6380" s="1"/>
      <c r="V6380" s="1"/>
    </row>
    <row r="6381" spans="17:22" ht="12.75" x14ac:dyDescent="0.2">
      <c r="Q6381" s="1"/>
      <c r="R6381" s="1"/>
      <c r="S6381" s="1"/>
      <c r="T6381" s="1"/>
      <c r="U6381" s="1"/>
      <c r="V6381" s="1"/>
    </row>
    <row r="6382" spans="17:22" ht="12.75" x14ac:dyDescent="0.2">
      <c r="Q6382" s="1"/>
      <c r="R6382" s="1"/>
      <c r="S6382" s="1"/>
      <c r="T6382" s="1"/>
      <c r="U6382" s="1"/>
      <c r="V6382" s="1"/>
    </row>
    <row r="6383" spans="17:22" ht="12.75" x14ac:dyDescent="0.2">
      <c r="Q6383" s="1"/>
      <c r="R6383" s="1"/>
      <c r="S6383" s="1"/>
      <c r="T6383" s="1"/>
      <c r="U6383" s="1"/>
      <c r="V6383" s="1"/>
    </row>
    <row r="6384" spans="17:22" ht="12.75" x14ac:dyDescent="0.2">
      <c r="Q6384" s="1"/>
      <c r="R6384" s="1"/>
      <c r="S6384" s="1"/>
      <c r="T6384" s="1"/>
      <c r="U6384" s="1"/>
      <c r="V6384" s="1"/>
    </row>
    <row r="6385" spans="17:22" ht="12.75" x14ac:dyDescent="0.2">
      <c r="Q6385" s="1"/>
      <c r="R6385" s="1"/>
      <c r="S6385" s="1"/>
      <c r="T6385" s="1"/>
      <c r="U6385" s="1"/>
      <c r="V6385" s="1"/>
    </row>
    <row r="6386" spans="17:22" ht="12.75" x14ac:dyDescent="0.2">
      <c r="Q6386" s="1"/>
      <c r="R6386" s="1"/>
      <c r="S6386" s="1"/>
      <c r="T6386" s="1"/>
      <c r="U6386" s="1"/>
      <c r="V6386" s="1"/>
    </row>
    <row r="6387" spans="17:22" ht="12.75" x14ac:dyDescent="0.2">
      <c r="Q6387" s="1"/>
      <c r="R6387" s="1"/>
      <c r="S6387" s="1"/>
      <c r="T6387" s="1"/>
      <c r="U6387" s="1"/>
      <c r="V6387" s="1"/>
    </row>
    <row r="6388" spans="17:22" ht="12.75" x14ac:dyDescent="0.2">
      <c r="Q6388" s="1"/>
      <c r="R6388" s="1"/>
      <c r="S6388" s="1"/>
      <c r="T6388" s="1"/>
      <c r="U6388" s="1"/>
      <c r="V6388" s="1"/>
    </row>
    <row r="6389" spans="17:22" ht="12.75" x14ac:dyDescent="0.2">
      <c r="Q6389" s="1"/>
      <c r="R6389" s="1"/>
      <c r="S6389" s="1"/>
      <c r="T6389" s="1"/>
      <c r="U6389" s="1"/>
      <c r="V6389" s="1"/>
    </row>
    <row r="6390" spans="17:22" ht="12.75" x14ac:dyDescent="0.2">
      <c r="Q6390" s="1"/>
      <c r="R6390" s="1"/>
      <c r="S6390" s="1"/>
      <c r="T6390" s="1"/>
      <c r="U6390" s="1"/>
      <c r="V6390" s="1"/>
    </row>
    <row r="6391" spans="17:22" ht="12.75" x14ac:dyDescent="0.2">
      <c r="Q6391" s="1"/>
      <c r="R6391" s="1"/>
      <c r="S6391" s="1"/>
      <c r="T6391" s="1"/>
      <c r="U6391" s="1"/>
      <c r="V6391" s="1"/>
    </row>
    <row r="6392" spans="17:22" ht="12.75" x14ac:dyDescent="0.2">
      <c r="Q6392" s="1"/>
      <c r="R6392" s="1"/>
      <c r="S6392" s="1"/>
      <c r="T6392" s="1"/>
      <c r="U6392" s="1"/>
      <c r="V6392" s="1"/>
    </row>
    <row r="6393" spans="17:22" ht="12.75" x14ac:dyDescent="0.2">
      <c r="Q6393" s="1"/>
      <c r="R6393" s="1"/>
      <c r="S6393" s="1"/>
      <c r="T6393" s="1"/>
      <c r="U6393" s="1"/>
      <c r="V6393" s="1"/>
    </row>
    <row r="6394" spans="17:22" ht="12.75" x14ac:dyDescent="0.2">
      <c r="Q6394" s="1"/>
      <c r="R6394" s="1"/>
      <c r="S6394" s="1"/>
      <c r="T6394" s="1"/>
      <c r="U6394" s="1"/>
      <c r="V6394" s="1"/>
    </row>
    <row r="6395" spans="17:22" ht="12.75" x14ac:dyDescent="0.2">
      <c r="Q6395" s="1"/>
      <c r="R6395" s="1"/>
      <c r="S6395" s="1"/>
      <c r="T6395" s="1"/>
      <c r="U6395" s="1"/>
      <c r="V6395" s="1"/>
    </row>
    <row r="6396" spans="17:22" ht="12.75" x14ac:dyDescent="0.2">
      <c r="Q6396" s="1"/>
      <c r="R6396" s="1"/>
      <c r="S6396" s="1"/>
      <c r="T6396" s="1"/>
      <c r="U6396" s="1"/>
      <c r="V6396" s="1"/>
    </row>
    <row r="6397" spans="17:22" ht="12.75" x14ac:dyDescent="0.2">
      <c r="Q6397" s="1"/>
      <c r="R6397" s="1"/>
      <c r="S6397" s="1"/>
      <c r="T6397" s="1"/>
      <c r="U6397" s="1"/>
      <c r="V6397" s="1"/>
    </row>
    <row r="6398" spans="17:22" ht="12.75" x14ac:dyDescent="0.2">
      <c r="Q6398" s="1"/>
      <c r="R6398" s="1"/>
      <c r="S6398" s="1"/>
      <c r="T6398" s="1"/>
      <c r="U6398" s="1"/>
      <c r="V6398" s="1"/>
    </row>
    <row r="6399" spans="17:22" ht="12.75" x14ac:dyDescent="0.2">
      <c r="Q6399" s="1"/>
      <c r="R6399" s="1"/>
      <c r="S6399" s="1"/>
      <c r="T6399" s="1"/>
      <c r="U6399" s="1"/>
      <c r="V6399" s="1"/>
    </row>
    <row r="6400" spans="17:22" ht="12.75" x14ac:dyDescent="0.2">
      <c r="Q6400" s="1"/>
      <c r="R6400" s="1"/>
      <c r="S6400" s="1"/>
      <c r="T6400" s="1"/>
      <c r="U6400" s="1"/>
      <c r="V6400" s="1"/>
    </row>
    <row r="6401" spans="17:22" ht="12.75" x14ac:dyDescent="0.2">
      <c r="Q6401" s="1"/>
      <c r="R6401" s="1"/>
      <c r="S6401" s="1"/>
      <c r="T6401" s="1"/>
      <c r="U6401" s="1"/>
      <c r="V6401" s="1"/>
    </row>
    <row r="6402" spans="17:22" ht="12.75" x14ac:dyDescent="0.2">
      <c r="Q6402" s="1"/>
      <c r="R6402" s="1"/>
      <c r="S6402" s="1"/>
      <c r="T6402" s="1"/>
      <c r="U6402" s="1"/>
      <c r="V6402" s="1"/>
    </row>
    <row r="6403" spans="17:22" ht="12.75" x14ac:dyDescent="0.2">
      <c r="Q6403" s="1"/>
      <c r="R6403" s="1"/>
      <c r="S6403" s="1"/>
      <c r="T6403" s="1"/>
      <c r="U6403" s="1"/>
      <c r="V6403" s="1"/>
    </row>
    <row r="6404" spans="17:22" ht="12.75" x14ac:dyDescent="0.2">
      <c r="Q6404" s="1"/>
      <c r="R6404" s="1"/>
      <c r="S6404" s="1"/>
      <c r="T6404" s="1"/>
      <c r="U6404" s="1"/>
      <c r="V6404" s="1"/>
    </row>
    <row r="6405" spans="17:22" ht="12.75" x14ac:dyDescent="0.2">
      <c r="Q6405" s="1"/>
      <c r="R6405" s="1"/>
      <c r="S6405" s="1"/>
      <c r="T6405" s="1"/>
      <c r="U6405" s="1"/>
      <c r="V6405" s="1"/>
    </row>
    <row r="6406" spans="17:22" ht="12.75" x14ac:dyDescent="0.2">
      <c r="Q6406" s="1"/>
      <c r="R6406" s="1"/>
      <c r="S6406" s="1"/>
      <c r="T6406" s="1"/>
      <c r="U6406" s="1"/>
      <c r="V6406" s="1"/>
    </row>
    <row r="6407" spans="17:22" ht="12.75" x14ac:dyDescent="0.2">
      <c r="Q6407" s="1"/>
      <c r="R6407" s="1"/>
      <c r="S6407" s="1"/>
      <c r="T6407" s="1"/>
      <c r="U6407" s="1"/>
      <c r="V6407" s="1"/>
    </row>
    <row r="6408" spans="17:22" ht="12.75" x14ac:dyDescent="0.2">
      <c r="Q6408" s="1"/>
      <c r="R6408" s="1"/>
      <c r="S6408" s="1"/>
      <c r="T6408" s="1"/>
      <c r="U6408" s="1"/>
      <c r="V6408" s="1"/>
    </row>
    <row r="6409" spans="17:22" ht="12.75" x14ac:dyDescent="0.2">
      <c r="Q6409" s="1"/>
      <c r="R6409" s="1"/>
      <c r="S6409" s="1"/>
      <c r="T6409" s="1"/>
      <c r="U6409" s="1"/>
      <c r="V6409" s="1"/>
    </row>
    <row r="6410" spans="17:22" ht="12.75" x14ac:dyDescent="0.2">
      <c r="Q6410" s="1"/>
      <c r="R6410" s="1"/>
      <c r="S6410" s="1"/>
      <c r="T6410" s="1"/>
      <c r="U6410" s="1"/>
      <c r="V6410" s="1"/>
    </row>
    <row r="6411" spans="17:22" ht="12.75" x14ac:dyDescent="0.2">
      <c r="Q6411" s="1"/>
      <c r="R6411" s="1"/>
      <c r="S6411" s="1"/>
      <c r="T6411" s="1"/>
      <c r="U6411" s="1"/>
      <c r="V6411" s="1"/>
    </row>
    <row r="6412" spans="17:22" ht="12.75" x14ac:dyDescent="0.2">
      <c r="Q6412" s="1"/>
      <c r="R6412" s="1"/>
      <c r="S6412" s="1"/>
      <c r="T6412" s="1"/>
      <c r="U6412" s="1"/>
      <c r="V6412" s="1"/>
    </row>
    <row r="6413" spans="17:22" ht="12.75" x14ac:dyDescent="0.2">
      <c r="Q6413" s="1"/>
      <c r="R6413" s="1"/>
      <c r="S6413" s="1"/>
      <c r="T6413" s="1"/>
      <c r="U6413" s="1"/>
      <c r="V6413" s="1"/>
    </row>
    <row r="6414" spans="17:22" ht="12.75" x14ac:dyDescent="0.2">
      <c r="Q6414" s="1"/>
      <c r="R6414" s="1"/>
      <c r="S6414" s="1"/>
      <c r="T6414" s="1"/>
      <c r="U6414" s="1"/>
      <c r="V6414" s="1"/>
    </row>
    <row r="6415" spans="17:22" ht="12.75" x14ac:dyDescent="0.2">
      <c r="Q6415" s="1"/>
      <c r="R6415" s="1"/>
      <c r="S6415" s="1"/>
      <c r="T6415" s="1"/>
      <c r="U6415" s="1"/>
      <c r="V6415" s="1"/>
    </row>
    <row r="6416" spans="17:22" ht="12.75" x14ac:dyDescent="0.2">
      <c r="Q6416" s="1"/>
      <c r="R6416" s="1"/>
      <c r="S6416" s="1"/>
      <c r="T6416" s="1"/>
      <c r="U6416" s="1"/>
      <c r="V6416" s="1"/>
    </row>
    <row r="6417" spans="17:22" ht="12.75" x14ac:dyDescent="0.2">
      <c r="Q6417" s="1"/>
      <c r="R6417" s="1"/>
      <c r="S6417" s="1"/>
      <c r="T6417" s="1"/>
      <c r="U6417" s="1"/>
      <c r="V6417" s="1"/>
    </row>
    <row r="6418" spans="17:22" ht="12.75" x14ac:dyDescent="0.2">
      <c r="Q6418" s="1"/>
      <c r="R6418" s="1"/>
      <c r="S6418" s="1"/>
      <c r="T6418" s="1"/>
      <c r="U6418" s="1"/>
      <c r="V6418" s="1"/>
    </row>
    <row r="6419" spans="17:22" ht="12.75" x14ac:dyDescent="0.2">
      <c r="Q6419" s="1"/>
      <c r="R6419" s="1"/>
      <c r="S6419" s="1"/>
      <c r="T6419" s="1"/>
      <c r="U6419" s="1"/>
      <c r="V6419" s="1"/>
    </row>
    <row r="6420" spans="17:22" ht="12.75" x14ac:dyDescent="0.2">
      <c r="Q6420" s="1"/>
      <c r="R6420" s="1"/>
      <c r="S6420" s="1"/>
      <c r="T6420" s="1"/>
      <c r="U6420" s="1"/>
      <c r="V6420" s="1"/>
    </row>
    <row r="6421" spans="17:22" ht="12.75" x14ac:dyDescent="0.2">
      <c r="Q6421" s="1"/>
      <c r="R6421" s="1"/>
      <c r="S6421" s="1"/>
      <c r="T6421" s="1"/>
      <c r="U6421" s="1"/>
      <c r="V6421" s="1"/>
    </row>
    <row r="6422" spans="17:22" ht="12.75" x14ac:dyDescent="0.2">
      <c r="Q6422" s="1"/>
      <c r="R6422" s="1"/>
      <c r="S6422" s="1"/>
      <c r="T6422" s="1"/>
      <c r="U6422" s="1"/>
      <c r="V6422" s="1"/>
    </row>
    <row r="6423" spans="17:22" ht="12.75" x14ac:dyDescent="0.2">
      <c r="Q6423" s="1"/>
      <c r="R6423" s="1"/>
      <c r="S6423" s="1"/>
      <c r="T6423" s="1"/>
      <c r="U6423" s="1"/>
      <c r="V6423" s="1"/>
    </row>
    <row r="6424" spans="17:22" ht="12.75" x14ac:dyDescent="0.2">
      <c r="Q6424" s="1"/>
      <c r="R6424" s="1"/>
      <c r="S6424" s="1"/>
      <c r="T6424" s="1"/>
      <c r="U6424" s="1"/>
      <c r="V6424" s="1"/>
    </row>
    <row r="6425" spans="17:22" ht="12.75" x14ac:dyDescent="0.2">
      <c r="Q6425" s="1"/>
      <c r="R6425" s="1"/>
      <c r="S6425" s="1"/>
      <c r="T6425" s="1"/>
      <c r="U6425" s="1"/>
      <c r="V6425" s="1"/>
    </row>
    <row r="6426" spans="17:22" ht="12.75" x14ac:dyDescent="0.2">
      <c r="Q6426" s="1"/>
      <c r="R6426" s="1"/>
      <c r="S6426" s="1"/>
      <c r="T6426" s="1"/>
      <c r="U6426" s="1"/>
      <c r="V6426" s="1"/>
    </row>
    <row r="6427" spans="17:22" ht="12.75" x14ac:dyDescent="0.2">
      <c r="Q6427" s="1"/>
      <c r="R6427" s="1"/>
      <c r="S6427" s="1"/>
      <c r="T6427" s="1"/>
      <c r="U6427" s="1"/>
      <c r="V6427" s="1"/>
    </row>
    <row r="6428" spans="17:22" ht="12.75" x14ac:dyDescent="0.2">
      <c r="Q6428" s="1"/>
      <c r="R6428" s="1"/>
      <c r="S6428" s="1"/>
      <c r="T6428" s="1"/>
      <c r="U6428" s="1"/>
      <c r="V6428" s="1"/>
    </row>
    <row r="6429" spans="17:22" ht="12.75" x14ac:dyDescent="0.2">
      <c r="Q6429" s="1"/>
      <c r="R6429" s="1"/>
      <c r="S6429" s="1"/>
      <c r="T6429" s="1"/>
      <c r="U6429" s="1"/>
      <c r="V6429" s="1"/>
    </row>
    <row r="6430" spans="17:22" ht="12.75" x14ac:dyDescent="0.2">
      <c r="Q6430" s="1"/>
      <c r="R6430" s="1"/>
      <c r="S6430" s="1"/>
      <c r="T6430" s="1"/>
      <c r="U6430" s="1"/>
      <c r="V6430" s="1"/>
    </row>
    <row r="6431" spans="17:22" ht="12.75" x14ac:dyDescent="0.2">
      <c r="Q6431" s="1"/>
      <c r="R6431" s="1"/>
      <c r="S6431" s="1"/>
      <c r="T6431" s="1"/>
      <c r="U6431" s="1"/>
      <c r="V6431" s="1"/>
    </row>
    <row r="6432" spans="17:22" ht="12.75" x14ac:dyDescent="0.2">
      <c r="Q6432" s="1"/>
      <c r="R6432" s="1"/>
      <c r="S6432" s="1"/>
      <c r="T6432" s="1"/>
      <c r="U6432" s="1"/>
      <c r="V6432" s="1"/>
    </row>
    <row r="6433" spans="17:22" ht="12.75" x14ac:dyDescent="0.2">
      <c r="Q6433" s="1"/>
      <c r="R6433" s="1"/>
      <c r="S6433" s="1"/>
      <c r="T6433" s="1"/>
      <c r="U6433" s="1"/>
      <c r="V6433" s="1"/>
    </row>
    <row r="6434" spans="17:22" ht="12.75" x14ac:dyDescent="0.2">
      <c r="Q6434" s="1"/>
      <c r="R6434" s="1"/>
      <c r="S6434" s="1"/>
      <c r="T6434" s="1"/>
      <c r="U6434" s="1"/>
      <c r="V6434" s="1"/>
    </row>
    <row r="6435" spans="17:22" ht="12.75" x14ac:dyDescent="0.2">
      <c r="Q6435" s="1"/>
      <c r="R6435" s="1"/>
      <c r="S6435" s="1"/>
      <c r="T6435" s="1"/>
      <c r="U6435" s="1"/>
      <c r="V6435" s="1"/>
    </row>
    <row r="6436" spans="17:22" ht="12.75" x14ac:dyDescent="0.2">
      <c r="Q6436" s="1"/>
      <c r="R6436" s="1"/>
      <c r="S6436" s="1"/>
      <c r="T6436" s="1"/>
      <c r="U6436" s="1"/>
      <c r="V6436" s="1"/>
    </row>
    <row r="6437" spans="17:22" ht="12.75" x14ac:dyDescent="0.2">
      <c r="Q6437" s="1"/>
      <c r="R6437" s="1"/>
      <c r="S6437" s="1"/>
      <c r="T6437" s="1"/>
      <c r="U6437" s="1"/>
      <c r="V6437" s="1"/>
    </row>
    <row r="6438" spans="17:22" ht="12.75" x14ac:dyDescent="0.2">
      <c r="Q6438" s="1"/>
      <c r="R6438" s="1"/>
      <c r="S6438" s="1"/>
      <c r="T6438" s="1"/>
      <c r="U6438" s="1"/>
      <c r="V6438" s="1"/>
    </row>
    <row r="6439" spans="17:22" ht="12.75" x14ac:dyDescent="0.2">
      <c r="Q6439" s="1"/>
      <c r="R6439" s="1"/>
      <c r="S6439" s="1"/>
      <c r="T6439" s="1"/>
      <c r="U6439" s="1"/>
      <c r="V6439" s="1"/>
    </row>
    <row r="6440" spans="17:22" ht="12.75" x14ac:dyDescent="0.2">
      <c r="Q6440" s="1"/>
      <c r="R6440" s="1"/>
      <c r="S6440" s="1"/>
      <c r="T6440" s="1"/>
      <c r="U6440" s="1"/>
      <c r="V6440" s="1"/>
    </row>
    <row r="6441" spans="17:22" ht="12.75" x14ac:dyDescent="0.2">
      <c r="Q6441" s="1"/>
      <c r="R6441" s="1"/>
      <c r="S6441" s="1"/>
      <c r="T6441" s="1"/>
      <c r="U6441" s="1"/>
      <c r="V6441" s="1"/>
    </row>
    <row r="6442" spans="17:22" ht="12.75" x14ac:dyDescent="0.2">
      <c r="Q6442" s="1"/>
      <c r="R6442" s="1"/>
      <c r="S6442" s="1"/>
      <c r="T6442" s="1"/>
      <c r="U6442" s="1"/>
      <c r="V6442" s="1"/>
    </row>
    <row r="6443" spans="17:22" ht="12.75" x14ac:dyDescent="0.2">
      <c r="Q6443" s="1"/>
      <c r="R6443" s="1"/>
      <c r="S6443" s="1"/>
      <c r="T6443" s="1"/>
      <c r="U6443" s="1"/>
      <c r="V6443" s="1"/>
    </row>
    <row r="6444" spans="17:22" ht="12.75" x14ac:dyDescent="0.2">
      <c r="Q6444" s="1"/>
      <c r="R6444" s="1"/>
      <c r="S6444" s="1"/>
      <c r="T6444" s="1"/>
      <c r="U6444" s="1"/>
      <c r="V6444" s="1"/>
    </row>
    <row r="6445" spans="17:22" ht="12.75" x14ac:dyDescent="0.2">
      <c r="Q6445" s="1"/>
      <c r="R6445" s="1"/>
      <c r="S6445" s="1"/>
      <c r="T6445" s="1"/>
      <c r="U6445" s="1"/>
      <c r="V6445" s="1"/>
    </row>
    <row r="6446" spans="17:22" ht="12.75" x14ac:dyDescent="0.2">
      <c r="Q6446" s="1"/>
      <c r="R6446" s="1"/>
      <c r="S6446" s="1"/>
      <c r="T6446" s="1"/>
      <c r="U6446" s="1"/>
      <c r="V6446" s="1"/>
    </row>
    <row r="6447" spans="17:22" ht="12.75" x14ac:dyDescent="0.2">
      <c r="Q6447" s="1"/>
      <c r="R6447" s="1"/>
      <c r="S6447" s="1"/>
      <c r="T6447" s="1"/>
      <c r="U6447" s="1"/>
      <c r="V6447" s="1"/>
    </row>
    <row r="6448" spans="17:22" ht="12.75" x14ac:dyDescent="0.2">
      <c r="Q6448" s="1"/>
      <c r="R6448" s="1"/>
      <c r="S6448" s="1"/>
      <c r="T6448" s="1"/>
      <c r="U6448" s="1"/>
      <c r="V6448" s="1"/>
    </row>
    <row r="6449" spans="17:22" ht="12.75" x14ac:dyDescent="0.2">
      <c r="Q6449" s="1"/>
      <c r="R6449" s="1"/>
      <c r="S6449" s="1"/>
      <c r="T6449" s="1"/>
      <c r="U6449" s="1"/>
      <c r="V6449" s="1"/>
    </row>
    <row r="6450" spans="17:22" ht="12.75" x14ac:dyDescent="0.2">
      <c r="Q6450" s="1"/>
      <c r="R6450" s="1"/>
      <c r="S6450" s="1"/>
      <c r="T6450" s="1"/>
      <c r="U6450" s="1"/>
      <c r="V6450" s="1"/>
    </row>
    <row r="6451" spans="17:22" ht="12.75" x14ac:dyDescent="0.2">
      <c r="Q6451" s="1"/>
      <c r="R6451" s="1"/>
      <c r="S6451" s="1"/>
      <c r="T6451" s="1"/>
      <c r="U6451" s="1"/>
      <c r="V6451" s="1"/>
    </row>
    <row r="6452" spans="17:22" ht="12.75" x14ac:dyDescent="0.2">
      <c r="Q6452" s="1"/>
      <c r="R6452" s="1"/>
      <c r="S6452" s="1"/>
      <c r="T6452" s="1"/>
      <c r="U6452" s="1"/>
      <c r="V6452" s="1"/>
    </row>
    <row r="6453" spans="17:22" ht="12.75" x14ac:dyDescent="0.2">
      <c r="Q6453" s="1"/>
      <c r="R6453" s="1"/>
      <c r="S6453" s="1"/>
      <c r="T6453" s="1"/>
      <c r="U6453" s="1"/>
      <c r="V6453" s="1"/>
    </row>
    <row r="6454" spans="17:22" ht="12.75" x14ac:dyDescent="0.2">
      <c r="Q6454" s="1"/>
      <c r="R6454" s="1"/>
      <c r="S6454" s="1"/>
      <c r="T6454" s="1"/>
      <c r="U6454" s="1"/>
      <c r="V6454" s="1"/>
    </row>
    <row r="6455" spans="17:22" ht="12.75" x14ac:dyDescent="0.2">
      <c r="Q6455" s="1"/>
      <c r="R6455" s="1"/>
      <c r="S6455" s="1"/>
      <c r="T6455" s="1"/>
      <c r="U6455" s="1"/>
      <c r="V6455" s="1"/>
    </row>
    <row r="6456" spans="17:22" ht="12.75" x14ac:dyDescent="0.2">
      <c r="Q6456" s="1"/>
      <c r="R6456" s="1"/>
      <c r="S6456" s="1"/>
      <c r="T6456" s="1"/>
      <c r="U6456" s="1"/>
      <c r="V6456" s="1"/>
    </row>
    <row r="6457" spans="17:22" ht="12.75" x14ac:dyDescent="0.2">
      <c r="Q6457" s="1"/>
      <c r="R6457" s="1"/>
      <c r="S6457" s="1"/>
      <c r="T6457" s="1"/>
      <c r="U6457" s="1"/>
      <c r="V6457" s="1"/>
    </row>
    <row r="6458" spans="17:22" ht="12.75" x14ac:dyDescent="0.2">
      <c r="Q6458" s="1"/>
      <c r="R6458" s="1"/>
      <c r="S6458" s="1"/>
      <c r="T6458" s="1"/>
      <c r="U6458" s="1"/>
      <c r="V6458" s="1"/>
    </row>
    <row r="6459" spans="17:22" ht="12.75" x14ac:dyDescent="0.2">
      <c r="Q6459" s="1"/>
      <c r="R6459" s="1"/>
      <c r="S6459" s="1"/>
      <c r="T6459" s="1"/>
      <c r="U6459" s="1"/>
      <c r="V6459" s="1"/>
    </row>
    <row r="6460" spans="17:22" ht="12.75" x14ac:dyDescent="0.2">
      <c r="Q6460" s="1"/>
      <c r="R6460" s="1"/>
      <c r="S6460" s="1"/>
      <c r="T6460" s="1"/>
      <c r="U6460" s="1"/>
      <c r="V6460" s="1"/>
    </row>
    <row r="6461" spans="17:22" ht="12.75" x14ac:dyDescent="0.2">
      <c r="Q6461" s="1"/>
      <c r="R6461" s="1"/>
      <c r="S6461" s="1"/>
      <c r="T6461" s="1"/>
      <c r="U6461" s="1"/>
      <c r="V6461" s="1"/>
    </row>
    <row r="6462" spans="17:22" ht="12.75" x14ac:dyDescent="0.2">
      <c r="Q6462" s="1"/>
      <c r="R6462" s="1"/>
      <c r="S6462" s="1"/>
      <c r="T6462" s="1"/>
      <c r="U6462" s="1"/>
      <c r="V6462" s="1"/>
    </row>
    <row r="6463" spans="17:22" ht="12.75" x14ac:dyDescent="0.2">
      <c r="Q6463" s="1"/>
      <c r="R6463" s="1"/>
      <c r="S6463" s="1"/>
      <c r="T6463" s="1"/>
      <c r="U6463" s="1"/>
      <c r="V6463" s="1"/>
    </row>
    <row r="6464" spans="17:22" ht="12.75" x14ac:dyDescent="0.2">
      <c r="Q6464" s="1"/>
      <c r="R6464" s="1"/>
      <c r="S6464" s="1"/>
      <c r="T6464" s="1"/>
      <c r="U6464" s="1"/>
      <c r="V6464" s="1"/>
    </row>
    <row r="6465" spans="17:22" ht="12.75" x14ac:dyDescent="0.2">
      <c r="Q6465" s="1"/>
      <c r="R6465" s="1"/>
      <c r="S6465" s="1"/>
      <c r="T6465" s="1"/>
      <c r="U6465" s="1"/>
      <c r="V6465" s="1"/>
    </row>
    <row r="6466" spans="17:22" ht="12.75" x14ac:dyDescent="0.2">
      <c r="Q6466" s="1"/>
      <c r="R6466" s="1"/>
      <c r="S6466" s="1"/>
      <c r="T6466" s="1"/>
      <c r="U6466" s="1"/>
      <c r="V6466" s="1"/>
    </row>
    <row r="6467" spans="17:22" ht="12.75" x14ac:dyDescent="0.2">
      <c r="Q6467" s="1"/>
      <c r="R6467" s="1"/>
      <c r="S6467" s="1"/>
      <c r="T6467" s="1"/>
      <c r="U6467" s="1"/>
      <c r="V6467" s="1"/>
    </row>
    <row r="6468" spans="17:22" ht="12.75" x14ac:dyDescent="0.2">
      <c r="Q6468" s="1"/>
      <c r="R6468" s="1"/>
      <c r="S6468" s="1"/>
      <c r="T6468" s="1"/>
      <c r="U6468" s="1"/>
      <c r="V6468" s="1"/>
    </row>
    <row r="6469" spans="17:22" ht="12.75" x14ac:dyDescent="0.2">
      <c r="Q6469" s="1"/>
      <c r="R6469" s="1"/>
      <c r="S6469" s="1"/>
      <c r="T6469" s="1"/>
      <c r="U6469" s="1"/>
      <c r="V6469" s="1"/>
    </row>
    <row r="6470" spans="17:22" ht="12.75" x14ac:dyDescent="0.2">
      <c r="Q6470" s="1"/>
      <c r="R6470" s="1"/>
      <c r="S6470" s="1"/>
      <c r="T6470" s="1"/>
      <c r="U6470" s="1"/>
      <c r="V6470" s="1"/>
    </row>
    <row r="6471" spans="17:22" ht="12.75" x14ac:dyDescent="0.2">
      <c r="Q6471" s="1"/>
      <c r="R6471" s="1"/>
      <c r="S6471" s="1"/>
      <c r="T6471" s="1"/>
      <c r="U6471" s="1"/>
      <c r="V6471" s="1"/>
    </row>
    <row r="6472" spans="17:22" ht="12.75" x14ac:dyDescent="0.2">
      <c r="Q6472" s="1"/>
      <c r="R6472" s="1"/>
      <c r="S6472" s="1"/>
      <c r="T6472" s="1"/>
      <c r="U6472" s="1"/>
      <c r="V6472" s="1"/>
    </row>
    <row r="6473" spans="17:22" ht="12.75" x14ac:dyDescent="0.2">
      <c r="Q6473" s="1"/>
      <c r="R6473" s="1"/>
      <c r="S6473" s="1"/>
      <c r="T6473" s="1"/>
      <c r="U6473" s="1"/>
      <c r="V6473" s="1"/>
    </row>
    <row r="6474" spans="17:22" ht="12.75" x14ac:dyDescent="0.2">
      <c r="Q6474" s="1"/>
      <c r="R6474" s="1"/>
      <c r="S6474" s="1"/>
      <c r="T6474" s="1"/>
      <c r="U6474" s="1"/>
      <c r="V6474" s="1"/>
    </row>
    <row r="6475" spans="17:22" ht="12.75" x14ac:dyDescent="0.2">
      <c r="Q6475" s="1"/>
      <c r="R6475" s="1"/>
      <c r="S6475" s="1"/>
      <c r="T6475" s="1"/>
      <c r="U6475" s="1"/>
      <c r="V6475" s="1"/>
    </row>
    <row r="6476" spans="17:22" ht="12.75" x14ac:dyDescent="0.2">
      <c r="Q6476" s="1"/>
      <c r="R6476" s="1"/>
      <c r="S6476" s="1"/>
      <c r="T6476" s="1"/>
      <c r="U6476" s="1"/>
      <c r="V6476" s="1"/>
    </row>
    <row r="6477" spans="17:22" ht="12.75" x14ac:dyDescent="0.2">
      <c r="Q6477" s="1"/>
      <c r="R6477" s="1"/>
      <c r="S6477" s="1"/>
      <c r="T6477" s="1"/>
      <c r="U6477" s="1"/>
      <c r="V6477" s="1"/>
    </row>
    <row r="6478" spans="17:22" ht="12.75" x14ac:dyDescent="0.2">
      <c r="Q6478" s="1"/>
      <c r="R6478" s="1"/>
      <c r="S6478" s="1"/>
      <c r="T6478" s="1"/>
      <c r="U6478" s="1"/>
      <c r="V6478" s="1"/>
    </row>
    <row r="6479" spans="17:22" ht="12.75" x14ac:dyDescent="0.2">
      <c r="Q6479" s="1"/>
      <c r="R6479" s="1"/>
      <c r="S6479" s="1"/>
      <c r="T6479" s="1"/>
      <c r="U6479" s="1"/>
      <c r="V6479" s="1"/>
    </row>
    <row r="6480" spans="17:22" ht="12.75" x14ac:dyDescent="0.2">
      <c r="Q6480" s="1"/>
      <c r="R6480" s="1"/>
      <c r="S6480" s="1"/>
      <c r="T6480" s="1"/>
      <c r="U6480" s="1"/>
      <c r="V6480" s="1"/>
    </row>
    <row r="6481" spans="17:22" ht="12.75" x14ac:dyDescent="0.2">
      <c r="Q6481" s="1"/>
      <c r="R6481" s="1"/>
      <c r="S6481" s="1"/>
      <c r="T6481" s="1"/>
      <c r="U6481" s="1"/>
      <c r="V6481" s="1"/>
    </row>
    <row r="6482" spans="17:22" ht="12.75" x14ac:dyDescent="0.2">
      <c r="Q6482" s="1"/>
      <c r="R6482" s="1"/>
      <c r="S6482" s="1"/>
      <c r="T6482" s="1"/>
      <c r="U6482" s="1"/>
      <c r="V6482" s="1"/>
    </row>
    <row r="6483" spans="17:22" ht="12.75" x14ac:dyDescent="0.2">
      <c r="Q6483" s="1"/>
      <c r="R6483" s="1"/>
      <c r="S6483" s="1"/>
      <c r="T6483" s="1"/>
      <c r="U6483" s="1"/>
      <c r="V6483" s="1"/>
    </row>
    <row r="6484" spans="17:22" ht="12.75" x14ac:dyDescent="0.2">
      <c r="Q6484" s="1"/>
      <c r="R6484" s="1"/>
      <c r="S6484" s="1"/>
      <c r="T6484" s="1"/>
      <c r="U6484" s="1"/>
      <c r="V6484" s="1"/>
    </row>
    <row r="6485" spans="17:22" ht="12.75" x14ac:dyDescent="0.2">
      <c r="Q6485" s="1"/>
      <c r="R6485" s="1"/>
      <c r="S6485" s="1"/>
      <c r="T6485" s="1"/>
      <c r="U6485" s="1"/>
      <c r="V6485" s="1"/>
    </row>
    <row r="6486" spans="17:22" ht="12.75" x14ac:dyDescent="0.2">
      <c r="Q6486" s="1"/>
      <c r="R6486" s="1"/>
      <c r="S6486" s="1"/>
      <c r="T6486" s="1"/>
      <c r="U6486" s="1"/>
      <c r="V6486" s="1"/>
    </row>
    <row r="6487" spans="17:22" ht="12.75" x14ac:dyDescent="0.2">
      <c r="Q6487" s="1"/>
      <c r="R6487" s="1"/>
      <c r="S6487" s="1"/>
      <c r="T6487" s="1"/>
      <c r="U6487" s="1"/>
      <c r="V6487" s="1"/>
    </row>
    <row r="6488" spans="17:22" ht="12.75" x14ac:dyDescent="0.2">
      <c r="Q6488" s="1"/>
      <c r="R6488" s="1"/>
      <c r="S6488" s="1"/>
      <c r="T6488" s="1"/>
      <c r="U6488" s="1"/>
      <c r="V6488" s="1"/>
    </row>
    <row r="6489" spans="17:22" ht="12.75" x14ac:dyDescent="0.2">
      <c r="Q6489" s="1"/>
      <c r="R6489" s="1"/>
      <c r="S6489" s="1"/>
      <c r="T6489" s="1"/>
      <c r="U6489" s="1"/>
      <c r="V6489" s="1"/>
    </row>
    <row r="6490" spans="17:22" ht="12.75" x14ac:dyDescent="0.2">
      <c r="Q6490" s="1"/>
      <c r="R6490" s="1"/>
      <c r="S6490" s="1"/>
      <c r="T6490" s="1"/>
      <c r="U6490" s="1"/>
      <c r="V6490" s="1"/>
    </row>
    <row r="6491" spans="17:22" ht="12.75" x14ac:dyDescent="0.2">
      <c r="Q6491" s="1"/>
      <c r="R6491" s="1"/>
      <c r="S6491" s="1"/>
      <c r="T6491" s="1"/>
      <c r="U6491" s="1"/>
      <c r="V6491" s="1"/>
    </row>
    <row r="6492" spans="17:22" ht="12.75" x14ac:dyDescent="0.2">
      <c r="Q6492" s="1"/>
      <c r="R6492" s="1"/>
      <c r="S6492" s="1"/>
      <c r="T6492" s="1"/>
      <c r="U6492" s="1"/>
      <c r="V6492" s="1"/>
    </row>
    <row r="6493" spans="17:22" ht="12.75" x14ac:dyDescent="0.2">
      <c r="Q6493" s="1"/>
      <c r="R6493" s="1"/>
      <c r="S6493" s="1"/>
      <c r="T6493" s="1"/>
      <c r="U6493" s="1"/>
      <c r="V6493" s="1"/>
    </row>
    <row r="6494" spans="17:22" ht="12.75" x14ac:dyDescent="0.2">
      <c r="Q6494" s="1"/>
      <c r="R6494" s="1"/>
      <c r="S6494" s="1"/>
      <c r="T6494" s="1"/>
      <c r="U6494" s="1"/>
      <c r="V6494" s="1"/>
    </row>
    <row r="6495" spans="17:22" ht="12.75" x14ac:dyDescent="0.2">
      <c r="Q6495" s="1"/>
      <c r="R6495" s="1"/>
      <c r="S6495" s="1"/>
      <c r="T6495" s="1"/>
      <c r="U6495" s="1"/>
      <c r="V6495" s="1"/>
    </row>
    <row r="6496" spans="17:22" ht="12.75" x14ac:dyDescent="0.2">
      <c r="Q6496" s="1"/>
      <c r="R6496" s="1"/>
      <c r="S6496" s="1"/>
      <c r="T6496" s="1"/>
      <c r="U6496" s="1"/>
      <c r="V6496" s="1"/>
    </row>
    <row r="6497" spans="17:22" ht="12.75" x14ac:dyDescent="0.2">
      <c r="Q6497" s="1"/>
      <c r="R6497" s="1"/>
      <c r="S6497" s="1"/>
      <c r="T6497" s="1"/>
      <c r="U6497" s="1"/>
      <c r="V6497" s="1"/>
    </row>
    <row r="6498" spans="17:22" ht="12.75" x14ac:dyDescent="0.2">
      <c r="Q6498" s="1"/>
      <c r="R6498" s="1"/>
      <c r="S6498" s="1"/>
      <c r="T6498" s="1"/>
      <c r="U6498" s="1"/>
      <c r="V6498" s="1"/>
    </row>
    <row r="6499" spans="17:22" ht="12.75" x14ac:dyDescent="0.2">
      <c r="Q6499" s="1"/>
      <c r="R6499" s="1"/>
      <c r="S6499" s="1"/>
      <c r="T6499" s="1"/>
      <c r="U6499" s="1"/>
      <c r="V6499" s="1"/>
    </row>
    <row r="6500" spans="17:22" ht="12.75" x14ac:dyDescent="0.2">
      <c r="Q6500" s="1"/>
      <c r="R6500" s="1"/>
      <c r="S6500" s="1"/>
      <c r="T6500" s="1"/>
      <c r="U6500" s="1"/>
      <c r="V6500" s="1"/>
    </row>
    <row r="6501" spans="17:22" ht="12.75" x14ac:dyDescent="0.2">
      <c r="Q6501" s="1"/>
      <c r="R6501" s="1"/>
      <c r="S6501" s="1"/>
      <c r="T6501" s="1"/>
      <c r="U6501" s="1"/>
      <c r="V6501" s="1"/>
    </row>
    <row r="6502" spans="17:22" ht="12.75" x14ac:dyDescent="0.2">
      <c r="Q6502" s="1"/>
      <c r="R6502" s="1"/>
      <c r="S6502" s="1"/>
      <c r="T6502" s="1"/>
      <c r="U6502" s="1"/>
      <c r="V6502" s="1"/>
    </row>
    <row r="6503" spans="17:22" ht="12.75" x14ac:dyDescent="0.2">
      <c r="Q6503" s="1"/>
      <c r="R6503" s="1"/>
      <c r="S6503" s="1"/>
      <c r="T6503" s="1"/>
      <c r="U6503" s="1"/>
      <c r="V6503" s="1"/>
    </row>
    <row r="6504" spans="17:22" ht="12.75" x14ac:dyDescent="0.2">
      <c r="Q6504" s="1"/>
      <c r="R6504" s="1"/>
      <c r="S6504" s="1"/>
      <c r="T6504" s="1"/>
      <c r="U6504" s="1"/>
      <c r="V6504" s="1"/>
    </row>
    <row r="6505" spans="17:22" ht="12.75" x14ac:dyDescent="0.2">
      <c r="Q6505" s="1"/>
      <c r="R6505" s="1"/>
      <c r="S6505" s="1"/>
      <c r="T6505" s="1"/>
      <c r="U6505" s="1"/>
      <c r="V6505" s="1"/>
    </row>
    <row r="6506" spans="17:22" ht="12.75" x14ac:dyDescent="0.2">
      <c r="Q6506" s="1"/>
      <c r="R6506" s="1"/>
      <c r="S6506" s="1"/>
      <c r="T6506" s="1"/>
      <c r="U6506" s="1"/>
      <c r="V6506" s="1"/>
    </row>
    <row r="6507" spans="17:22" ht="12.75" x14ac:dyDescent="0.2">
      <c r="Q6507" s="1"/>
      <c r="R6507" s="1"/>
      <c r="S6507" s="1"/>
      <c r="T6507" s="1"/>
      <c r="U6507" s="1"/>
      <c r="V6507" s="1"/>
    </row>
    <row r="6508" spans="17:22" ht="12.75" x14ac:dyDescent="0.2">
      <c r="Q6508" s="1"/>
      <c r="R6508" s="1"/>
      <c r="S6508" s="1"/>
      <c r="T6508" s="1"/>
      <c r="U6508" s="1"/>
      <c r="V6508" s="1"/>
    </row>
    <row r="6509" spans="17:22" ht="12.75" x14ac:dyDescent="0.2">
      <c r="Q6509" s="1"/>
      <c r="R6509" s="1"/>
      <c r="S6509" s="1"/>
      <c r="T6509" s="1"/>
      <c r="U6509" s="1"/>
      <c r="V6509" s="1"/>
    </row>
    <row r="6510" spans="17:22" ht="12.75" x14ac:dyDescent="0.2">
      <c r="Q6510" s="1"/>
      <c r="R6510" s="1"/>
      <c r="S6510" s="1"/>
      <c r="T6510" s="1"/>
      <c r="U6510" s="1"/>
      <c r="V6510" s="1"/>
    </row>
    <row r="6511" spans="17:22" ht="12.75" x14ac:dyDescent="0.2">
      <c r="Q6511" s="1"/>
      <c r="R6511" s="1"/>
      <c r="S6511" s="1"/>
      <c r="T6511" s="1"/>
      <c r="U6511" s="1"/>
      <c r="V6511" s="1"/>
    </row>
    <row r="6512" spans="17:22" ht="12.75" x14ac:dyDescent="0.2">
      <c r="Q6512" s="1"/>
      <c r="R6512" s="1"/>
      <c r="S6512" s="1"/>
      <c r="T6512" s="1"/>
      <c r="U6512" s="1"/>
      <c r="V6512" s="1"/>
    </row>
    <row r="6513" spans="17:22" ht="12.75" x14ac:dyDescent="0.2">
      <c r="Q6513" s="1"/>
      <c r="R6513" s="1"/>
      <c r="S6513" s="1"/>
      <c r="T6513" s="1"/>
      <c r="U6513" s="1"/>
      <c r="V6513" s="1"/>
    </row>
    <row r="6514" spans="17:22" ht="12.75" x14ac:dyDescent="0.2">
      <c r="Q6514" s="1"/>
      <c r="R6514" s="1"/>
      <c r="S6514" s="1"/>
      <c r="T6514" s="1"/>
      <c r="U6514" s="1"/>
      <c r="V6514" s="1"/>
    </row>
    <row r="6515" spans="17:22" ht="12.75" x14ac:dyDescent="0.2">
      <c r="Q6515" s="1"/>
      <c r="R6515" s="1"/>
      <c r="S6515" s="1"/>
      <c r="T6515" s="1"/>
      <c r="U6515" s="1"/>
      <c r="V6515" s="1"/>
    </row>
    <row r="6516" spans="17:22" ht="12.75" x14ac:dyDescent="0.2">
      <c r="Q6516" s="1"/>
      <c r="R6516" s="1"/>
      <c r="S6516" s="1"/>
      <c r="T6516" s="1"/>
      <c r="U6516" s="1"/>
      <c r="V6516" s="1"/>
    </row>
    <row r="6517" spans="17:22" ht="12.75" x14ac:dyDescent="0.2">
      <c r="Q6517" s="1"/>
      <c r="R6517" s="1"/>
      <c r="S6517" s="1"/>
      <c r="T6517" s="1"/>
      <c r="U6517" s="1"/>
      <c r="V6517" s="1"/>
    </row>
    <row r="6518" spans="17:22" ht="12.75" x14ac:dyDescent="0.2">
      <c r="Q6518" s="1"/>
      <c r="R6518" s="1"/>
      <c r="S6518" s="1"/>
      <c r="T6518" s="1"/>
      <c r="U6518" s="1"/>
      <c r="V6518" s="1"/>
    </row>
    <row r="6519" spans="17:22" ht="12.75" x14ac:dyDescent="0.2">
      <c r="Q6519" s="1"/>
      <c r="R6519" s="1"/>
      <c r="S6519" s="1"/>
      <c r="T6519" s="1"/>
      <c r="U6519" s="1"/>
      <c r="V6519" s="1"/>
    </row>
    <row r="6520" spans="17:22" ht="12.75" x14ac:dyDescent="0.2">
      <c r="Q6520" s="1"/>
      <c r="R6520" s="1"/>
      <c r="S6520" s="1"/>
      <c r="T6520" s="1"/>
      <c r="U6520" s="1"/>
      <c r="V6520" s="1"/>
    </row>
    <row r="6521" spans="17:22" ht="12.75" x14ac:dyDescent="0.2">
      <c r="Q6521" s="1"/>
      <c r="R6521" s="1"/>
      <c r="S6521" s="1"/>
      <c r="T6521" s="1"/>
      <c r="U6521" s="1"/>
      <c r="V6521" s="1"/>
    </row>
    <row r="6522" spans="17:22" ht="12.75" x14ac:dyDescent="0.2">
      <c r="Q6522" s="1"/>
      <c r="R6522" s="1"/>
      <c r="S6522" s="1"/>
      <c r="T6522" s="1"/>
      <c r="U6522" s="1"/>
      <c r="V6522" s="1"/>
    </row>
    <row r="6523" spans="17:22" ht="12.75" x14ac:dyDescent="0.2">
      <c r="Q6523" s="1"/>
      <c r="R6523" s="1"/>
      <c r="S6523" s="1"/>
      <c r="T6523" s="1"/>
      <c r="U6523" s="1"/>
      <c r="V6523" s="1"/>
    </row>
    <row r="6524" spans="17:22" ht="12.75" x14ac:dyDescent="0.2">
      <c r="Q6524" s="1"/>
      <c r="R6524" s="1"/>
      <c r="S6524" s="1"/>
      <c r="T6524" s="1"/>
      <c r="U6524" s="1"/>
      <c r="V6524" s="1"/>
    </row>
    <row r="6525" spans="17:22" ht="12.75" x14ac:dyDescent="0.2">
      <c r="Q6525" s="1"/>
      <c r="R6525" s="1"/>
      <c r="S6525" s="1"/>
      <c r="T6525" s="1"/>
      <c r="U6525" s="1"/>
      <c r="V6525" s="1"/>
    </row>
    <row r="6526" spans="17:22" ht="12.75" x14ac:dyDescent="0.2">
      <c r="Q6526" s="1"/>
      <c r="R6526" s="1"/>
      <c r="S6526" s="1"/>
      <c r="T6526" s="1"/>
      <c r="U6526" s="1"/>
      <c r="V6526" s="1"/>
    </row>
    <row r="6527" spans="17:22" ht="12.75" x14ac:dyDescent="0.2">
      <c r="Q6527" s="1"/>
      <c r="R6527" s="1"/>
      <c r="S6527" s="1"/>
      <c r="T6527" s="1"/>
      <c r="U6527" s="1"/>
      <c r="V6527" s="1"/>
    </row>
    <row r="6528" spans="17:22" ht="12.75" x14ac:dyDescent="0.2">
      <c r="Q6528" s="1"/>
      <c r="R6528" s="1"/>
      <c r="S6528" s="1"/>
      <c r="T6528" s="1"/>
      <c r="U6528" s="1"/>
      <c r="V6528" s="1"/>
    </row>
    <row r="6529" spans="17:22" ht="12.75" x14ac:dyDescent="0.2">
      <c r="Q6529" s="1"/>
      <c r="R6529" s="1"/>
      <c r="S6529" s="1"/>
      <c r="T6529" s="1"/>
      <c r="U6529" s="1"/>
      <c r="V6529" s="1"/>
    </row>
    <row r="6530" spans="17:22" ht="12.75" x14ac:dyDescent="0.2">
      <c r="Q6530" s="1"/>
      <c r="R6530" s="1"/>
      <c r="S6530" s="1"/>
      <c r="T6530" s="1"/>
      <c r="U6530" s="1"/>
      <c r="V6530" s="1"/>
    </row>
    <row r="6531" spans="17:22" ht="12.75" x14ac:dyDescent="0.2">
      <c r="Q6531" s="1"/>
      <c r="R6531" s="1"/>
      <c r="S6531" s="1"/>
      <c r="T6531" s="1"/>
      <c r="U6531" s="1"/>
      <c r="V6531" s="1"/>
    </row>
    <row r="6532" spans="17:22" ht="12.75" x14ac:dyDescent="0.2">
      <c r="Q6532" s="1"/>
      <c r="R6532" s="1"/>
      <c r="S6532" s="1"/>
      <c r="T6532" s="1"/>
      <c r="U6532" s="1"/>
      <c r="V6532" s="1"/>
    </row>
    <row r="6533" spans="17:22" ht="12.75" x14ac:dyDescent="0.2">
      <c r="Q6533" s="1"/>
      <c r="R6533" s="1"/>
      <c r="S6533" s="1"/>
      <c r="T6533" s="1"/>
      <c r="U6533" s="1"/>
      <c r="V6533" s="1"/>
    </row>
    <row r="6534" spans="17:22" ht="12.75" x14ac:dyDescent="0.2">
      <c r="Q6534" s="1"/>
      <c r="R6534" s="1"/>
      <c r="S6534" s="1"/>
      <c r="T6534" s="1"/>
      <c r="U6534" s="1"/>
      <c r="V6534" s="1"/>
    </row>
    <row r="6535" spans="17:22" ht="12.75" x14ac:dyDescent="0.2">
      <c r="Q6535" s="1"/>
      <c r="R6535" s="1"/>
      <c r="S6535" s="1"/>
      <c r="T6535" s="1"/>
      <c r="U6535" s="1"/>
      <c r="V6535" s="1"/>
    </row>
    <row r="6536" spans="17:22" ht="12.75" x14ac:dyDescent="0.2">
      <c r="Q6536" s="1"/>
      <c r="R6536" s="1"/>
      <c r="S6536" s="1"/>
      <c r="T6536" s="1"/>
      <c r="U6536" s="1"/>
      <c r="V6536" s="1"/>
    </row>
    <row r="6537" spans="17:22" ht="12.75" x14ac:dyDescent="0.2">
      <c r="Q6537" s="1"/>
      <c r="R6537" s="1"/>
      <c r="S6537" s="1"/>
      <c r="T6537" s="1"/>
      <c r="U6537" s="1"/>
      <c r="V6537" s="1"/>
    </row>
    <row r="6538" spans="17:22" ht="12.75" x14ac:dyDescent="0.2">
      <c r="Q6538" s="1"/>
      <c r="R6538" s="1"/>
      <c r="S6538" s="1"/>
      <c r="T6538" s="1"/>
      <c r="U6538" s="1"/>
      <c r="V6538" s="1"/>
    </row>
    <row r="6539" spans="17:22" ht="12.75" x14ac:dyDescent="0.2">
      <c r="Q6539" s="1"/>
      <c r="R6539" s="1"/>
      <c r="S6539" s="1"/>
      <c r="T6539" s="1"/>
      <c r="U6539" s="1"/>
      <c r="V6539" s="1"/>
    </row>
    <row r="6540" spans="17:22" ht="12.75" x14ac:dyDescent="0.2">
      <c r="Q6540" s="1"/>
      <c r="R6540" s="1"/>
      <c r="S6540" s="1"/>
      <c r="T6540" s="1"/>
      <c r="U6540" s="1"/>
      <c r="V6540" s="1"/>
    </row>
    <row r="6541" spans="17:22" ht="12.75" x14ac:dyDescent="0.2">
      <c r="Q6541" s="1"/>
      <c r="R6541" s="1"/>
      <c r="S6541" s="1"/>
      <c r="T6541" s="1"/>
      <c r="U6541" s="1"/>
      <c r="V6541" s="1"/>
    </row>
    <row r="6542" spans="17:22" ht="12.75" x14ac:dyDescent="0.2">
      <c r="Q6542" s="1"/>
      <c r="R6542" s="1"/>
      <c r="S6542" s="1"/>
      <c r="T6542" s="1"/>
      <c r="U6542" s="1"/>
      <c r="V6542" s="1"/>
    </row>
    <row r="6543" spans="17:22" ht="12.75" x14ac:dyDescent="0.2">
      <c r="Q6543" s="1"/>
      <c r="R6543" s="1"/>
      <c r="S6543" s="1"/>
      <c r="T6543" s="1"/>
      <c r="U6543" s="1"/>
      <c r="V6543" s="1"/>
    </row>
    <row r="6544" spans="17:22" ht="12.75" x14ac:dyDescent="0.2">
      <c r="Q6544" s="1"/>
      <c r="R6544" s="1"/>
      <c r="S6544" s="1"/>
      <c r="T6544" s="1"/>
      <c r="U6544" s="1"/>
      <c r="V6544" s="1"/>
    </row>
    <row r="6545" spans="17:22" ht="12.75" x14ac:dyDescent="0.2">
      <c r="Q6545" s="1"/>
      <c r="R6545" s="1"/>
      <c r="S6545" s="1"/>
      <c r="T6545" s="1"/>
      <c r="U6545" s="1"/>
      <c r="V6545" s="1"/>
    </row>
    <row r="6546" spans="17:22" ht="12.75" x14ac:dyDescent="0.2">
      <c r="Q6546" s="1"/>
      <c r="R6546" s="1"/>
      <c r="S6546" s="1"/>
      <c r="T6546" s="1"/>
      <c r="U6546" s="1"/>
      <c r="V6546" s="1"/>
    </row>
    <row r="6547" spans="17:22" ht="12.75" x14ac:dyDescent="0.2">
      <c r="Q6547" s="1"/>
      <c r="R6547" s="1"/>
      <c r="S6547" s="1"/>
      <c r="T6547" s="1"/>
      <c r="U6547" s="1"/>
      <c r="V6547" s="1"/>
    </row>
    <row r="6548" spans="17:22" ht="12.75" x14ac:dyDescent="0.2">
      <c r="Q6548" s="1"/>
      <c r="R6548" s="1"/>
      <c r="S6548" s="1"/>
      <c r="T6548" s="1"/>
      <c r="U6548" s="1"/>
      <c r="V6548" s="1"/>
    </row>
    <row r="6549" spans="17:22" ht="12.75" x14ac:dyDescent="0.2">
      <c r="Q6549" s="1"/>
      <c r="R6549" s="1"/>
      <c r="S6549" s="1"/>
      <c r="T6549" s="1"/>
      <c r="U6549" s="1"/>
      <c r="V6549" s="1"/>
    </row>
    <row r="6550" spans="17:22" ht="12.75" x14ac:dyDescent="0.2">
      <c r="Q6550" s="1"/>
      <c r="R6550" s="1"/>
      <c r="S6550" s="1"/>
      <c r="T6550" s="1"/>
      <c r="U6550" s="1"/>
      <c r="V6550" s="1"/>
    </row>
    <row r="6551" spans="17:22" ht="12.75" x14ac:dyDescent="0.2">
      <c r="Q6551" s="1"/>
      <c r="R6551" s="1"/>
      <c r="S6551" s="1"/>
      <c r="T6551" s="1"/>
      <c r="U6551" s="1"/>
      <c r="V6551" s="1"/>
    </row>
    <row r="6552" spans="17:22" ht="12.75" x14ac:dyDescent="0.2">
      <c r="Q6552" s="1"/>
      <c r="R6552" s="1"/>
      <c r="S6552" s="1"/>
      <c r="T6552" s="1"/>
      <c r="U6552" s="1"/>
      <c r="V6552" s="1"/>
    </row>
    <row r="6553" spans="17:22" ht="12.75" x14ac:dyDescent="0.2">
      <c r="Q6553" s="1"/>
      <c r="R6553" s="1"/>
      <c r="S6553" s="1"/>
      <c r="T6553" s="1"/>
      <c r="U6553" s="1"/>
      <c r="V6553" s="1"/>
    </row>
    <row r="6554" spans="17:22" ht="12.75" x14ac:dyDescent="0.2">
      <c r="Q6554" s="1"/>
      <c r="R6554" s="1"/>
      <c r="S6554" s="1"/>
      <c r="T6554" s="1"/>
      <c r="U6554" s="1"/>
      <c r="V6554" s="1"/>
    </row>
    <row r="6555" spans="17:22" ht="12.75" x14ac:dyDescent="0.2">
      <c r="Q6555" s="1"/>
      <c r="R6555" s="1"/>
      <c r="S6555" s="1"/>
      <c r="T6555" s="1"/>
      <c r="U6555" s="1"/>
      <c r="V6555" s="1"/>
    </row>
    <row r="6556" spans="17:22" ht="12.75" x14ac:dyDescent="0.2">
      <c r="Q6556" s="1"/>
      <c r="R6556" s="1"/>
      <c r="S6556" s="1"/>
      <c r="T6556" s="1"/>
      <c r="U6556" s="1"/>
      <c r="V6556" s="1"/>
    </row>
    <row r="6557" spans="17:22" ht="12.75" x14ac:dyDescent="0.2">
      <c r="Q6557" s="1"/>
      <c r="R6557" s="1"/>
      <c r="S6557" s="1"/>
      <c r="T6557" s="1"/>
      <c r="U6557" s="1"/>
      <c r="V6557" s="1"/>
    </row>
    <row r="6558" spans="17:22" ht="12.75" x14ac:dyDescent="0.2">
      <c r="Q6558" s="1"/>
      <c r="R6558" s="1"/>
      <c r="S6558" s="1"/>
      <c r="T6558" s="1"/>
      <c r="U6558" s="1"/>
      <c r="V6558" s="1"/>
    </row>
    <row r="6559" spans="17:22" ht="12.75" x14ac:dyDescent="0.2">
      <c r="Q6559" s="1"/>
      <c r="R6559" s="1"/>
      <c r="S6559" s="1"/>
      <c r="T6559" s="1"/>
      <c r="U6559" s="1"/>
      <c r="V6559" s="1"/>
    </row>
    <row r="6560" spans="17:22" ht="12.75" x14ac:dyDescent="0.2">
      <c r="Q6560" s="1"/>
      <c r="R6560" s="1"/>
      <c r="S6560" s="1"/>
      <c r="T6560" s="1"/>
      <c r="U6560" s="1"/>
      <c r="V6560" s="1"/>
    </row>
    <row r="6561" spans="17:22" ht="12.75" x14ac:dyDescent="0.2">
      <c r="Q6561" s="1"/>
      <c r="R6561" s="1"/>
      <c r="S6561" s="1"/>
      <c r="T6561" s="1"/>
      <c r="U6561" s="1"/>
      <c r="V6561" s="1"/>
    </row>
    <row r="6562" spans="17:22" ht="12.75" x14ac:dyDescent="0.2">
      <c r="Q6562" s="1"/>
      <c r="R6562" s="1"/>
      <c r="S6562" s="1"/>
      <c r="T6562" s="1"/>
      <c r="U6562" s="1"/>
      <c r="V6562" s="1"/>
    </row>
    <row r="6563" spans="17:22" ht="12.75" x14ac:dyDescent="0.2">
      <c r="Q6563" s="1"/>
      <c r="R6563" s="1"/>
      <c r="S6563" s="1"/>
      <c r="T6563" s="1"/>
      <c r="U6563" s="1"/>
      <c r="V6563" s="1"/>
    </row>
    <row r="6564" spans="17:22" ht="12.75" x14ac:dyDescent="0.2">
      <c r="Q6564" s="1"/>
      <c r="R6564" s="1"/>
      <c r="S6564" s="1"/>
      <c r="T6564" s="1"/>
      <c r="U6564" s="1"/>
      <c r="V6564" s="1"/>
    </row>
    <row r="6565" spans="17:22" ht="12.75" x14ac:dyDescent="0.2">
      <c r="Q6565" s="1"/>
      <c r="R6565" s="1"/>
      <c r="S6565" s="1"/>
      <c r="T6565" s="1"/>
      <c r="U6565" s="1"/>
      <c r="V6565" s="1"/>
    </row>
    <row r="6566" spans="17:22" ht="12.75" x14ac:dyDescent="0.2">
      <c r="Q6566" s="1"/>
      <c r="R6566" s="1"/>
      <c r="S6566" s="1"/>
      <c r="T6566" s="1"/>
      <c r="U6566" s="1"/>
      <c r="V6566" s="1"/>
    </row>
    <row r="6567" spans="17:22" ht="12.75" x14ac:dyDescent="0.2">
      <c r="Q6567" s="1"/>
      <c r="R6567" s="1"/>
      <c r="S6567" s="1"/>
      <c r="T6567" s="1"/>
      <c r="U6567" s="1"/>
      <c r="V6567" s="1"/>
    </row>
    <row r="6568" spans="17:22" ht="12.75" x14ac:dyDescent="0.2">
      <c r="Q6568" s="1"/>
      <c r="R6568" s="1"/>
      <c r="S6568" s="1"/>
      <c r="T6568" s="1"/>
      <c r="U6568" s="1"/>
      <c r="V6568" s="1"/>
    </row>
    <row r="6569" spans="17:22" ht="12.75" x14ac:dyDescent="0.2">
      <c r="Q6569" s="1"/>
      <c r="R6569" s="1"/>
      <c r="S6569" s="1"/>
      <c r="T6569" s="1"/>
      <c r="U6569" s="1"/>
      <c r="V6569" s="1"/>
    </row>
    <row r="6570" spans="17:22" ht="12.75" x14ac:dyDescent="0.2">
      <c r="Q6570" s="1"/>
      <c r="R6570" s="1"/>
      <c r="S6570" s="1"/>
      <c r="T6570" s="1"/>
      <c r="U6570" s="1"/>
      <c r="V6570" s="1"/>
    </row>
    <row r="6571" spans="17:22" ht="12.75" x14ac:dyDescent="0.2">
      <c r="Q6571" s="1"/>
      <c r="R6571" s="1"/>
      <c r="S6571" s="1"/>
      <c r="T6571" s="1"/>
      <c r="U6571" s="1"/>
      <c r="V6571" s="1"/>
    </row>
    <row r="6572" spans="17:22" ht="12.75" x14ac:dyDescent="0.2">
      <c r="Q6572" s="1"/>
      <c r="R6572" s="1"/>
      <c r="S6572" s="1"/>
      <c r="T6572" s="1"/>
      <c r="U6572" s="1"/>
      <c r="V6572" s="1"/>
    </row>
    <row r="6573" spans="17:22" ht="12.75" x14ac:dyDescent="0.2">
      <c r="Q6573" s="1"/>
      <c r="R6573" s="1"/>
      <c r="S6573" s="1"/>
      <c r="T6573" s="1"/>
      <c r="U6573" s="1"/>
      <c r="V6573" s="1"/>
    </row>
    <row r="6574" spans="17:22" ht="12.75" x14ac:dyDescent="0.2">
      <c r="Q6574" s="1"/>
      <c r="R6574" s="1"/>
      <c r="S6574" s="1"/>
      <c r="T6574" s="1"/>
      <c r="U6574" s="1"/>
      <c r="V6574" s="1"/>
    </row>
    <row r="6575" spans="17:22" ht="12.75" x14ac:dyDescent="0.2">
      <c r="Q6575" s="1"/>
      <c r="R6575" s="1"/>
      <c r="S6575" s="1"/>
      <c r="T6575" s="1"/>
      <c r="U6575" s="1"/>
      <c r="V6575" s="1"/>
    </row>
    <row r="6576" spans="17:22" ht="12.75" x14ac:dyDescent="0.2">
      <c r="Q6576" s="1"/>
      <c r="R6576" s="1"/>
      <c r="S6576" s="1"/>
      <c r="T6576" s="1"/>
      <c r="U6576" s="1"/>
      <c r="V6576" s="1"/>
    </row>
    <row r="6577" spans="17:22" ht="12.75" x14ac:dyDescent="0.2">
      <c r="Q6577" s="1"/>
      <c r="R6577" s="1"/>
      <c r="S6577" s="1"/>
      <c r="T6577" s="1"/>
      <c r="U6577" s="1"/>
      <c r="V6577" s="1"/>
    </row>
    <row r="6578" spans="17:22" ht="12.75" x14ac:dyDescent="0.2">
      <c r="Q6578" s="1"/>
      <c r="R6578" s="1"/>
      <c r="S6578" s="1"/>
      <c r="T6578" s="1"/>
      <c r="U6578" s="1"/>
      <c r="V6578" s="1"/>
    </row>
    <row r="6579" spans="17:22" ht="12.75" x14ac:dyDescent="0.2">
      <c r="Q6579" s="1"/>
      <c r="R6579" s="1"/>
      <c r="S6579" s="1"/>
      <c r="T6579" s="1"/>
      <c r="U6579" s="1"/>
      <c r="V6579" s="1"/>
    </row>
    <row r="6580" spans="17:22" ht="12.75" x14ac:dyDescent="0.2">
      <c r="Q6580" s="1"/>
      <c r="R6580" s="1"/>
      <c r="S6580" s="1"/>
      <c r="T6580" s="1"/>
      <c r="U6580" s="1"/>
      <c r="V6580" s="1"/>
    </row>
    <row r="6581" spans="17:22" ht="12.75" x14ac:dyDescent="0.2">
      <c r="Q6581" s="1"/>
      <c r="R6581" s="1"/>
      <c r="S6581" s="1"/>
      <c r="T6581" s="1"/>
      <c r="U6581" s="1"/>
      <c r="V6581" s="1"/>
    </row>
    <row r="6582" spans="17:22" ht="12.75" x14ac:dyDescent="0.2">
      <c r="Q6582" s="1"/>
      <c r="R6582" s="1"/>
      <c r="S6582" s="1"/>
      <c r="T6582" s="1"/>
      <c r="U6582" s="1"/>
      <c r="V6582" s="1"/>
    </row>
    <row r="6583" spans="17:22" ht="12.75" x14ac:dyDescent="0.2">
      <c r="Q6583" s="1"/>
      <c r="R6583" s="1"/>
      <c r="S6583" s="1"/>
      <c r="T6583" s="1"/>
      <c r="U6583" s="1"/>
      <c r="V6583" s="1"/>
    </row>
    <row r="6584" spans="17:22" ht="12.75" x14ac:dyDescent="0.2">
      <c r="Q6584" s="1"/>
      <c r="R6584" s="1"/>
      <c r="S6584" s="1"/>
      <c r="T6584" s="1"/>
      <c r="U6584" s="1"/>
      <c r="V6584" s="1"/>
    </row>
    <row r="6585" spans="17:22" ht="12.75" x14ac:dyDescent="0.2">
      <c r="Q6585" s="1"/>
      <c r="R6585" s="1"/>
      <c r="S6585" s="1"/>
      <c r="T6585" s="1"/>
      <c r="U6585" s="1"/>
      <c r="V6585" s="1"/>
    </row>
    <row r="6586" spans="17:22" ht="12.75" x14ac:dyDescent="0.2">
      <c r="Q6586" s="1"/>
      <c r="R6586" s="1"/>
      <c r="S6586" s="1"/>
      <c r="T6586" s="1"/>
      <c r="U6586" s="1"/>
      <c r="V6586" s="1"/>
    </row>
    <row r="6587" spans="17:22" ht="12.75" x14ac:dyDescent="0.2">
      <c r="Q6587" s="1"/>
      <c r="R6587" s="1"/>
      <c r="S6587" s="1"/>
      <c r="T6587" s="1"/>
      <c r="U6587" s="1"/>
      <c r="V6587" s="1"/>
    </row>
    <row r="6588" spans="17:22" ht="12.75" x14ac:dyDescent="0.2">
      <c r="Q6588" s="1"/>
      <c r="R6588" s="1"/>
      <c r="S6588" s="1"/>
      <c r="T6588" s="1"/>
      <c r="U6588" s="1"/>
      <c r="V6588" s="1"/>
    </row>
    <row r="6589" spans="17:22" ht="12.75" x14ac:dyDescent="0.2">
      <c r="Q6589" s="1"/>
      <c r="R6589" s="1"/>
      <c r="S6589" s="1"/>
      <c r="T6589" s="1"/>
      <c r="U6589" s="1"/>
      <c r="V6589" s="1"/>
    </row>
    <row r="6590" spans="17:22" ht="12.75" x14ac:dyDescent="0.2">
      <c r="Q6590" s="1"/>
      <c r="R6590" s="1"/>
      <c r="S6590" s="1"/>
      <c r="T6590" s="1"/>
      <c r="U6590" s="1"/>
      <c r="V6590" s="1"/>
    </row>
    <row r="6591" spans="17:22" ht="12.75" x14ac:dyDescent="0.2">
      <c r="Q6591" s="1"/>
      <c r="R6591" s="1"/>
      <c r="S6591" s="1"/>
      <c r="T6591" s="1"/>
      <c r="U6591" s="1"/>
      <c r="V6591" s="1"/>
    </row>
    <row r="6592" spans="17:22" ht="12.75" x14ac:dyDescent="0.2">
      <c r="Q6592" s="1"/>
      <c r="R6592" s="1"/>
      <c r="S6592" s="1"/>
      <c r="T6592" s="1"/>
      <c r="U6592" s="1"/>
      <c r="V6592" s="1"/>
    </row>
    <row r="6593" spans="17:22" ht="12.75" x14ac:dyDescent="0.2">
      <c r="Q6593" s="1"/>
      <c r="R6593" s="1"/>
      <c r="S6593" s="1"/>
      <c r="T6593" s="1"/>
      <c r="U6593" s="1"/>
      <c r="V6593" s="1"/>
    </row>
    <row r="6594" spans="17:22" ht="12.75" x14ac:dyDescent="0.2">
      <c r="Q6594" s="1"/>
      <c r="R6594" s="1"/>
      <c r="S6594" s="1"/>
      <c r="T6594" s="1"/>
      <c r="U6594" s="1"/>
      <c r="V6594" s="1"/>
    </row>
    <row r="6595" spans="17:22" ht="12.75" x14ac:dyDescent="0.2">
      <c r="Q6595" s="1"/>
      <c r="R6595" s="1"/>
      <c r="S6595" s="1"/>
      <c r="T6595" s="1"/>
      <c r="U6595" s="1"/>
      <c r="V6595" s="1"/>
    </row>
    <row r="6596" spans="17:22" ht="12.75" x14ac:dyDescent="0.2">
      <c r="Q6596" s="1"/>
      <c r="R6596" s="1"/>
      <c r="S6596" s="1"/>
      <c r="T6596" s="1"/>
      <c r="U6596" s="1"/>
      <c r="V6596" s="1"/>
    </row>
    <row r="6597" spans="17:22" ht="12.75" x14ac:dyDescent="0.2">
      <c r="Q6597" s="1"/>
      <c r="R6597" s="1"/>
      <c r="S6597" s="1"/>
      <c r="T6597" s="1"/>
      <c r="U6597" s="1"/>
      <c r="V6597" s="1"/>
    </row>
    <row r="6598" spans="17:22" ht="12.75" x14ac:dyDescent="0.2">
      <c r="Q6598" s="1"/>
      <c r="R6598" s="1"/>
      <c r="S6598" s="1"/>
      <c r="T6598" s="1"/>
      <c r="U6598" s="1"/>
      <c r="V6598" s="1"/>
    </row>
    <row r="6599" spans="17:22" ht="12.75" x14ac:dyDescent="0.2">
      <c r="Q6599" s="1"/>
      <c r="R6599" s="1"/>
      <c r="S6599" s="1"/>
      <c r="T6599" s="1"/>
      <c r="U6599" s="1"/>
      <c r="V6599" s="1"/>
    </row>
    <row r="6600" spans="17:22" ht="12.75" x14ac:dyDescent="0.2">
      <c r="Q6600" s="1"/>
      <c r="R6600" s="1"/>
      <c r="S6600" s="1"/>
      <c r="T6600" s="1"/>
      <c r="U6600" s="1"/>
      <c r="V6600" s="1"/>
    </row>
    <row r="6601" spans="17:22" ht="12.75" x14ac:dyDescent="0.2">
      <c r="Q6601" s="1"/>
      <c r="R6601" s="1"/>
      <c r="S6601" s="1"/>
      <c r="T6601" s="1"/>
      <c r="U6601" s="1"/>
      <c r="V6601" s="1"/>
    </row>
    <row r="6602" spans="17:22" ht="12.75" x14ac:dyDescent="0.2">
      <c r="Q6602" s="1"/>
      <c r="R6602" s="1"/>
      <c r="S6602" s="1"/>
      <c r="T6602" s="1"/>
      <c r="U6602" s="1"/>
      <c r="V6602" s="1"/>
    </row>
    <row r="6603" spans="17:22" ht="12.75" x14ac:dyDescent="0.2">
      <c r="Q6603" s="1"/>
      <c r="R6603" s="1"/>
      <c r="S6603" s="1"/>
      <c r="T6603" s="1"/>
      <c r="U6603" s="1"/>
      <c r="V6603" s="1"/>
    </row>
    <row r="6604" spans="17:22" ht="12.75" x14ac:dyDescent="0.2">
      <c r="Q6604" s="1"/>
      <c r="R6604" s="1"/>
      <c r="S6604" s="1"/>
      <c r="T6604" s="1"/>
      <c r="U6604" s="1"/>
      <c r="V6604" s="1"/>
    </row>
    <row r="6605" spans="17:22" ht="12.75" x14ac:dyDescent="0.2">
      <c r="Q6605" s="1"/>
      <c r="R6605" s="1"/>
      <c r="S6605" s="1"/>
      <c r="T6605" s="1"/>
      <c r="U6605" s="1"/>
      <c r="V6605" s="1"/>
    </row>
    <row r="6606" spans="17:22" ht="12.75" x14ac:dyDescent="0.2">
      <c r="Q6606" s="1"/>
      <c r="R6606" s="1"/>
      <c r="S6606" s="1"/>
      <c r="T6606" s="1"/>
      <c r="U6606" s="1"/>
      <c r="V6606" s="1"/>
    </row>
    <row r="6607" spans="17:22" ht="12.75" x14ac:dyDescent="0.2">
      <c r="Q6607" s="1"/>
      <c r="R6607" s="1"/>
      <c r="S6607" s="1"/>
      <c r="T6607" s="1"/>
      <c r="U6607" s="1"/>
      <c r="V6607" s="1"/>
    </row>
    <row r="6608" spans="17:22" ht="12.75" x14ac:dyDescent="0.2">
      <c r="Q6608" s="1"/>
      <c r="R6608" s="1"/>
      <c r="S6608" s="1"/>
      <c r="T6608" s="1"/>
      <c r="U6608" s="1"/>
      <c r="V6608" s="1"/>
    </row>
    <row r="6609" spans="17:22" ht="12.75" x14ac:dyDescent="0.2">
      <c r="Q6609" s="1"/>
      <c r="R6609" s="1"/>
      <c r="S6609" s="1"/>
      <c r="T6609" s="1"/>
      <c r="U6609" s="1"/>
      <c r="V6609" s="1"/>
    </row>
    <row r="6610" spans="17:22" ht="12.75" x14ac:dyDescent="0.2">
      <c r="Q6610" s="1"/>
      <c r="R6610" s="1"/>
      <c r="S6610" s="1"/>
      <c r="T6610" s="1"/>
      <c r="U6610" s="1"/>
      <c r="V6610" s="1"/>
    </row>
    <row r="6611" spans="17:22" ht="12.75" x14ac:dyDescent="0.2">
      <c r="Q6611" s="1"/>
      <c r="R6611" s="1"/>
      <c r="S6611" s="1"/>
      <c r="T6611" s="1"/>
      <c r="U6611" s="1"/>
      <c r="V6611" s="1"/>
    </row>
    <row r="6612" spans="17:22" ht="12.75" x14ac:dyDescent="0.2">
      <c r="Q6612" s="1"/>
      <c r="R6612" s="1"/>
      <c r="S6612" s="1"/>
      <c r="T6612" s="1"/>
      <c r="U6612" s="1"/>
      <c r="V6612" s="1"/>
    </row>
    <row r="6613" spans="17:22" ht="12.75" x14ac:dyDescent="0.2">
      <c r="Q6613" s="1"/>
      <c r="R6613" s="1"/>
      <c r="S6613" s="1"/>
      <c r="T6613" s="1"/>
      <c r="U6613" s="1"/>
      <c r="V6613" s="1"/>
    </row>
    <row r="6614" spans="17:22" ht="12.75" x14ac:dyDescent="0.2">
      <c r="Q6614" s="1"/>
      <c r="R6614" s="1"/>
      <c r="S6614" s="1"/>
      <c r="T6614" s="1"/>
      <c r="U6614" s="1"/>
      <c r="V6614" s="1"/>
    </row>
    <row r="6615" spans="17:22" ht="12.75" x14ac:dyDescent="0.2">
      <c r="Q6615" s="1"/>
      <c r="R6615" s="1"/>
      <c r="S6615" s="1"/>
      <c r="T6615" s="1"/>
      <c r="U6615" s="1"/>
      <c r="V6615" s="1"/>
    </row>
    <row r="6616" spans="17:22" ht="12.75" x14ac:dyDescent="0.2">
      <c r="Q6616" s="1"/>
      <c r="R6616" s="1"/>
      <c r="S6616" s="1"/>
      <c r="T6616" s="1"/>
      <c r="U6616" s="1"/>
      <c r="V6616" s="1"/>
    </row>
    <row r="6617" spans="17:22" ht="12.75" x14ac:dyDescent="0.2">
      <c r="Q6617" s="1"/>
      <c r="R6617" s="1"/>
      <c r="S6617" s="1"/>
      <c r="T6617" s="1"/>
      <c r="U6617" s="1"/>
      <c r="V6617" s="1"/>
    </row>
    <row r="6618" spans="17:22" ht="12.75" x14ac:dyDescent="0.2">
      <c r="Q6618" s="1"/>
      <c r="R6618" s="1"/>
      <c r="S6618" s="1"/>
      <c r="T6618" s="1"/>
      <c r="U6618" s="1"/>
      <c r="V6618" s="1"/>
    </row>
    <row r="6619" spans="17:22" ht="12.75" x14ac:dyDescent="0.2">
      <c r="Q6619" s="1"/>
      <c r="R6619" s="1"/>
      <c r="S6619" s="1"/>
      <c r="T6619" s="1"/>
      <c r="U6619" s="1"/>
      <c r="V6619" s="1"/>
    </row>
    <row r="6620" spans="17:22" ht="12.75" x14ac:dyDescent="0.2">
      <c r="Q6620" s="1"/>
      <c r="R6620" s="1"/>
      <c r="S6620" s="1"/>
      <c r="T6620" s="1"/>
      <c r="U6620" s="1"/>
      <c r="V6620" s="1"/>
    </row>
    <row r="6621" spans="17:22" ht="12.75" x14ac:dyDescent="0.2">
      <c r="Q6621" s="1"/>
      <c r="R6621" s="1"/>
      <c r="S6621" s="1"/>
      <c r="T6621" s="1"/>
      <c r="U6621" s="1"/>
      <c r="V6621" s="1"/>
    </row>
    <row r="6622" spans="17:22" ht="12.75" x14ac:dyDescent="0.2">
      <c r="Q6622" s="1"/>
      <c r="R6622" s="1"/>
      <c r="S6622" s="1"/>
      <c r="T6622" s="1"/>
      <c r="U6622" s="1"/>
      <c r="V6622" s="1"/>
    </row>
    <row r="6623" spans="17:22" ht="12.75" x14ac:dyDescent="0.2">
      <c r="Q6623" s="1"/>
      <c r="R6623" s="1"/>
      <c r="S6623" s="1"/>
      <c r="T6623" s="1"/>
      <c r="U6623" s="1"/>
      <c r="V6623" s="1"/>
    </row>
    <row r="6624" spans="17:22" ht="12.75" x14ac:dyDescent="0.2">
      <c r="Q6624" s="1"/>
      <c r="R6624" s="1"/>
      <c r="S6624" s="1"/>
      <c r="T6624" s="1"/>
      <c r="U6624" s="1"/>
      <c r="V6624" s="1"/>
    </row>
    <row r="6625" spans="17:22" ht="12.75" x14ac:dyDescent="0.2">
      <c r="Q6625" s="1"/>
      <c r="R6625" s="1"/>
      <c r="S6625" s="1"/>
      <c r="T6625" s="1"/>
      <c r="U6625" s="1"/>
      <c r="V6625" s="1"/>
    </row>
    <row r="6626" spans="17:22" ht="12.75" x14ac:dyDescent="0.2">
      <c r="Q6626" s="1"/>
      <c r="R6626" s="1"/>
      <c r="S6626" s="1"/>
      <c r="T6626" s="1"/>
      <c r="U6626" s="1"/>
      <c r="V6626" s="1"/>
    </row>
    <row r="6627" spans="17:22" ht="12.75" x14ac:dyDescent="0.2">
      <c r="Q6627" s="1"/>
      <c r="R6627" s="1"/>
      <c r="S6627" s="1"/>
      <c r="T6627" s="1"/>
      <c r="U6627" s="1"/>
      <c r="V6627" s="1"/>
    </row>
    <row r="6628" spans="17:22" ht="12.75" x14ac:dyDescent="0.2">
      <c r="Q6628" s="1"/>
      <c r="R6628" s="1"/>
      <c r="S6628" s="1"/>
      <c r="T6628" s="1"/>
      <c r="U6628" s="1"/>
      <c r="V6628" s="1"/>
    </row>
    <row r="6629" spans="17:22" ht="12.75" x14ac:dyDescent="0.2">
      <c r="Q6629" s="1"/>
      <c r="R6629" s="1"/>
      <c r="S6629" s="1"/>
      <c r="T6629" s="1"/>
      <c r="U6629" s="1"/>
      <c r="V6629" s="1"/>
    </row>
    <row r="6630" spans="17:22" ht="12.75" x14ac:dyDescent="0.2">
      <c r="Q6630" s="1"/>
      <c r="R6630" s="1"/>
      <c r="S6630" s="1"/>
      <c r="T6630" s="1"/>
      <c r="U6630" s="1"/>
      <c r="V6630" s="1"/>
    </row>
    <row r="6631" spans="17:22" ht="12.75" x14ac:dyDescent="0.2">
      <c r="Q6631" s="1"/>
      <c r="R6631" s="1"/>
      <c r="S6631" s="1"/>
      <c r="T6631" s="1"/>
      <c r="U6631" s="1"/>
      <c r="V6631" s="1"/>
    </row>
    <row r="6632" spans="17:22" ht="12.75" x14ac:dyDescent="0.2">
      <c r="Q6632" s="1"/>
      <c r="R6632" s="1"/>
      <c r="S6632" s="1"/>
      <c r="T6632" s="1"/>
      <c r="U6632" s="1"/>
      <c r="V6632" s="1"/>
    </row>
    <row r="6633" spans="17:22" ht="12.75" x14ac:dyDescent="0.2">
      <c r="Q6633" s="1"/>
      <c r="R6633" s="1"/>
      <c r="S6633" s="1"/>
      <c r="T6633" s="1"/>
      <c r="U6633" s="1"/>
      <c r="V6633" s="1"/>
    </row>
    <row r="6634" spans="17:22" ht="12.75" x14ac:dyDescent="0.2">
      <c r="Q6634" s="1"/>
      <c r="R6634" s="1"/>
      <c r="S6634" s="1"/>
      <c r="T6634" s="1"/>
      <c r="U6634" s="1"/>
      <c r="V6634" s="1"/>
    </row>
    <row r="6635" spans="17:22" ht="12.75" x14ac:dyDescent="0.2">
      <c r="Q6635" s="1"/>
      <c r="R6635" s="1"/>
      <c r="S6635" s="1"/>
      <c r="T6635" s="1"/>
      <c r="U6635" s="1"/>
      <c r="V6635" s="1"/>
    </row>
    <row r="6636" spans="17:22" ht="12.75" x14ac:dyDescent="0.2">
      <c r="Q6636" s="1"/>
      <c r="R6636" s="1"/>
      <c r="S6636" s="1"/>
      <c r="T6636" s="1"/>
      <c r="U6636" s="1"/>
      <c r="V6636" s="1"/>
    </row>
    <row r="6637" spans="17:22" ht="12.75" x14ac:dyDescent="0.2">
      <c r="Q6637" s="1"/>
      <c r="R6637" s="1"/>
      <c r="S6637" s="1"/>
      <c r="T6637" s="1"/>
      <c r="U6637" s="1"/>
      <c r="V6637" s="1"/>
    </row>
    <row r="6638" spans="17:22" ht="12.75" x14ac:dyDescent="0.2">
      <c r="Q6638" s="1"/>
      <c r="R6638" s="1"/>
      <c r="S6638" s="1"/>
      <c r="T6638" s="1"/>
      <c r="U6638" s="1"/>
      <c r="V6638" s="1"/>
    </row>
    <row r="6639" spans="17:22" ht="12.75" x14ac:dyDescent="0.2">
      <c r="Q6639" s="1"/>
      <c r="R6639" s="1"/>
      <c r="S6639" s="1"/>
      <c r="T6639" s="1"/>
      <c r="U6639" s="1"/>
      <c r="V6639" s="1"/>
    </row>
    <row r="6640" spans="17:22" ht="12.75" x14ac:dyDescent="0.2">
      <c r="Q6640" s="1"/>
      <c r="R6640" s="1"/>
      <c r="S6640" s="1"/>
      <c r="T6640" s="1"/>
      <c r="U6640" s="1"/>
      <c r="V6640" s="1"/>
    </row>
    <row r="6641" spans="17:22" ht="12.75" x14ac:dyDescent="0.2">
      <c r="Q6641" s="1"/>
      <c r="R6641" s="1"/>
      <c r="S6641" s="1"/>
      <c r="T6641" s="1"/>
      <c r="U6641" s="1"/>
      <c r="V6641" s="1"/>
    </row>
    <row r="6642" spans="17:22" ht="12.75" x14ac:dyDescent="0.2">
      <c r="Q6642" s="1"/>
      <c r="R6642" s="1"/>
      <c r="S6642" s="1"/>
      <c r="T6642" s="1"/>
      <c r="U6642" s="1"/>
      <c r="V6642" s="1"/>
    </row>
    <row r="6643" spans="17:22" ht="12.75" x14ac:dyDescent="0.2">
      <c r="Q6643" s="1"/>
      <c r="R6643" s="1"/>
      <c r="S6643" s="1"/>
      <c r="T6643" s="1"/>
      <c r="U6643" s="1"/>
      <c r="V6643" s="1"/>
    </row>
    <row r="6644" spans="17:22" ht="12.75" x14ac:dyDescent="0.2">
      <c r="Q6644" s="1"/>
      <c r="R6644" s="1"/>
      <c r="S6644" s="1"/>
      <c r="T6644" s="1"/>
      <c r="U6644" s="1"/>
      <c r="V6644" s="1"/>
    </row>
    <row r="6645" spans="17:22" ht="12.75" x14ac:dyDescent="0.2">
      <c r="Q6645" s="1"/>
      <c r="R6645" s="1"/>
      <c r="S6645" s="1"/>
      <c r="T6645" s="1"/>
      <c r="U6645" s="1"/>
      <c r="V6645" s="1"/>
    </row>
    <row r="6646" spans="17:22" ht="12.75" x14ac:dyDescent="0.2">
      <c r="Q6646" s="1"/>
      <c r="R6646" s="1"/>
      <c r="S6646" s="1"/>
      <c r="T6646" s="1"/>
      <c r="U6646" s="1"/>
      <c r="V6646" s="1"/>
    </row>
    <row r="6647" spans="17:22" ht="12.75" x14ac:dyDescent="0.2">
      <c r="Q6647" s="1"/>
      <c r="R6647" s="1"/>
      <c r="S6647" s="1"/>
      <c r="T6647" s="1"/>
      <c r="U6647" s="1"/>
      <c r="V6647" s="1"/>
    </row>
    <row r="6648" spans="17:22" ht="12.75" x14ac:dyDescent="0.2">
      <c r="Q6648" s="1"/>
      <c r="R6648" s="1"/>
      <c r="S6648" s="1"/>
      <c r="T6648" s="1"/>
      <c r="U6648" s="1"/>
      <c r="V6648" s="1"/>
    </row>
    <row r="6649" spans="17:22" ht="12.75" x14ac:dyDescent="0.2">
      <c r="Q6649" s="1"/>
      <c r="R6649" s="1"/>
      <c r="S6649" s="1"/>
      <c r="T6649" s="1"/>
      <c r="U6649" s="1"/>
      <c r="V6649" s="1"/>
    </row>
    <row r="6650" spans="17:22" ht="12.75" x14ac:dyDescent="0.2">
      <c r="Q6650" s="1"/>
      <c r="R6650" s="1"/>
      <c r="S6650" s="1"/>
      <c r="T6650" s="1"/>
      <c r="U6650" s="1"/>
      <c r="V6650" s="1"/>
    </row>
    <row r="6651" spans="17:22" ht="12.75" x14ac:dyDescent="0.2">
      <c r="Q6651" s="1"/>
      <c r="R6651" s="1"/>
      <c r="S6651" s="1"/>
      <c r="T6651" s="1"/>
      <c r="U6651" s="1"/>
      <c r="V6651" s="1"/>
    </row>
    <row r="6652" spans="17:22" ht="12.75" x14ac:dyDescent="0.2">
      <c r="Q6652" s="1"/>
      <c r="R6652" s="1"/>
      <c r="S6652" s="1"/>
      <c r="T6652" s="1"/>
      <c r="U6652" s="1"/>
      <c r="V6652" s="1"/>
    </row>
    <row r="6653" spans="17:22" ht="12.75" x14ac:dyDescent="0.2">
      <c r="Q6653" s="1"/>
      <c r="R6653" s="1"/>
      <c r="S6653" s="1"/>
      <c r="T6653" s="1"/>
      <c r="U6653" s="1"/>
      <c r="V6653" s="1"/>
    </row>
    <row r="6654" spans="17:22" ht="12.75" x14ac:dyDescent="0.2">
      <c r="Q6654" s="1"/>
      <c r="R6654" s="1"/>
      <c r="S6654" s="1"/>
      <c r="T6654" s="1"/>
      <c r="U6654" s="1"/>
      <c r="V6654" s="1"/>
    </row>
    <row r="6655" spans="17:22" ht="12.75" x14ac:dyDescent="0.2">
      <c r="Q6655" s="1"/>
      <c r="R6655" s="1"/>
      <c r="S6655" s="1"/>
      <c r="T6655" s="1"/>
      <c r="U6655" s="1"/>
      <c r="V6655" s="1"/>
    </row>
    <row r="6656" spans="17:22" ht="12.75" x14ac:dyDescent="0.2">
      <c r="Q6656" s="1"/>
      <c r="R6656" s="1"/>
      <c r="S6656" s="1"/>
      <c r="T6656" s="1"/>
      <c r="U6656" s="1"/>
      <c r="V6656" s="1"/>
    </row>
    <row r="6657" spans="17:22" ht="12.75" x14ac:dyDescent="0.2">
      <c r="Q6657" s="1"/>
      <c r="R6657" s="1"/>
      <c r="S6657" s="1"/>
      <c r="T6657" s="1"/>
      <c r="U6657" s="1"/>
      <c r="V6657" s="1"/>
    </row>
    <row r="6658" spans="17:22" ht="12.75" x14ac:dyDescent="0.2">
      <c r="Q6658" s="1"/>
      <c r="R6658" s="1"/>
      <c r="S6658" s="1"/>
      <c r="T6658" s="1"/>
      <c r="U6658" s="1"/>
      <c r="V6658" s="1"/>
    </row>
    <row r="6659" spans="17:22" ht="12.75" x14ac:dyDescent="0.2">
      <c r="Q6659" s="1"/>
      <c r="R6659" s="1"/>
      <c r="S6659" s="1"/>
      <c r="T6659" s="1"/>
      <c r="U6659" s="1"/>
      <c r="V6659" s="1"/>
    </row>
    <row r="6660" spans="17:22" ht="12.75" x14ac:dyDescent="0.2">
      <c r="Q6660" s="1"/>
      <c r="R6660" s="1"/>
      <c r="S6660" s="1"/>
      <c r="T6660" s="1"/>
      <c r="U6660" s="1"/>
      <c r="V6660" s="1"/>
    </row>
    <row r="6661" spans="17:22" ht="12.75" x14ac:dyDescent="0.2">
      <c r="Q6661" s="1"/>
      <c r="R6661" s="1"/>
      <c r="S6661" s="1"/>
      <c r="T6661" s="1"/>
      <c r="U6661" s="1"/>
      <c r="V6661" s="1"/>
    </row>
    <row r="6662" spans="17:22" ht="12.75" x14ac:dyDescent="0.2">
      <c r="Q6662" s="1"/>
      <c r="R6662" s="1"/>
      <c r="S6662" s="1"/>
      <c r="T6662" s="1"/>
      <c r="U6662" s="1"/>
      <c r="V6662" s="1"/>
    </row>
    <row r="6663" spans="17:22" ht="12.75" x14ac:dyDescent="0.2">
      <c r="Q6663" s="1"/>
      <c r="R6663" s="1"/>
      <c r="S6663" s="1"/>
      <c r="T6663" s="1"/>
      <c r="U6663" s="1"/>
      <c r="V6663" s="1"/>
    </row>
    <row r="6664" spans="17:22" ht="12.75" x14ac:dyDescent="0.2">
      <c r="Q6664" s="1"/>
      <c r="R6664" s="1"/>
      <c r="S6664" s="1"/>
      <c r="T6664" s="1"/>
      <c r="U6664" s="1"/>
      <c r="V6664" s="1"/>
    </row>
    <row r="6665" spans="17:22" ht="12.75" x14ac:dyDescent="0.2">
      <c r="Q6665" s="1"/>
      <c r="R6665" s="1"/>
      <c r="S6665" s="1"/>
      <c r="T6665" s="1"/>
      <c r="U6665" s="1"/>
      <c r="V6665" s="1"/>
    </row>
    <row r="6666" spans="17:22" ht="12.75" x14ac:dyDescent="0.2">
      <c r="Q6666" s="1"/>
      <c r="R6666" s="1"/>
      <c r="S6666" s="1"/>
      <c r="T6666" s="1"/>
      <c r="U6666" s="1"/>
      <c r="V6666" s="1"/>
    </row>
    <row r="6667" spans="17:22" ht="12.75" x14ac:dyDescent="0.2">
      <c r="Q6667" s="1"/>
      <c r="R6667" s="1"/>
      <c r="S6667" s="1"/>
      <c r="T6667" s="1"/>
      <c r="U6667" s="1"/>
      <c r="V6667" s="1"/>
    </row>
    <row r="6668" spans="17:22" ht="12.75" x14ac:dyDescent="0.2">
      <c r="Q6668" s="1"/>
      <c r="R6668" s="1"/>
      <c r="S6668" s="1"/>
      <c r="T6668" s="1"/>
      <c r="U6668" s="1"/>
      <c r="V6668" s="1"/>
    </row>
    <row r="6669" spans="17:22" ht="12.75" x14ac:dyDescent="0.2">
      <c r="Q6669" s="1"/>
      <c r="R6669" s="1"/>
      <c r="S6669" s="1"/>
      <c r="T6669" s="1"/>
      <c r="U6669" s="1"/>
      <c r="V6669" s="1"/>
    </row>
    <row r="6670" spans="17:22" ht="12.75" x14ac:dyDescent="0.2">
      <c r="Q6670" s="1"/>
      <c r="R6670" s="1"/>
      <c r="S6670" s="1"/>
      <c r="T6670" s="1"/>
      <c r="U6670" s="1"/>
      <c r="V6670" s="1"/>
    </row>
    <row r="6671" spans="17:22" ht="12.75" x14ac:dyDescent="0.2">
      <c r="Q6671" s="1"/>
      <c r="R6671" s="1"/>
      <c r="S6671" s="1"/>
      <c r="T6671" s="1"/>
      <c r="U6671" s="1"/>
      <c r="V6671" s="1"/>
    </row>
    <row r="6672" spans="17:22" ht="12.75" x14ac:dyDescent="0.2">
      <c r="Q6672" s="1"/>
      <c r="R6672" s="1"/>
      <c r="S6672" s="1"/>
      <c r="T6672" s="1"/>
      <c r="U6672" s="1"/>
      <c r="V6672" s="1"/>
    </row>
    <row r="6673" spans="17:22" ht="12.75" x14ac:dyDescent="0.2">
      <c r="Q6673" s="1"/>
      <c r="R6673" s="1"/>
      <c r="S6673" s="1"/>
      <c r="T6673" s="1"/>
      <c r="U6673" s="1"/>
      <c r="V6673" s="1"/>
    </row>
    <row r="6674" spans="17:22" ht="12.75" x14ac:dyDescent="0.2">
      <c r="Q6674" s="1"/>
      <c r="R6674" s="1"/>
      <c r="S6674" s="1"/>
      <c r="T6674" s="1"/>
      <c r="U6674" s="1"/>
      <c r="V6674" s="1"/>
    </row>
    <row r="6675" spans="17:22" ht="12.75" x14ac:dyDescent="0.2">
      <c r="Q6675" s="1"/>
      <c r="R6675" s="1"/>
      <c r="S6675" s="1"/>
      <c r="T6675" s="1"/>
      <c r="U6675" s="1"/>
      <c r="V6675" s="1"/>
    </row>
    <row r="6676" spans="17:22" ht="12.75" x14ac:dyDescent="0.2">
      <c r="Q6676" s="1"/>
      <c r="R6676" s="1"/>
      <c r="S6676" s="1"/>
      <c r="T6676" s="1"/>
      <c r="U6676" s="1"/>
      <c r="V6676" s="1"/>
    </row>
    <row r="6677" spans="17:22" ht="12.75" x14ac:dyDescent="0.2">
      <c r="Q6677" s="1"/>
      <c r="R6677" s="1"/>
      <c r="S6677" s="1"/>
      <c r="T6677" s="1"/>
      <c r="U6677" s="1"/>
      <c r="V6677" s="1"/>
    </row>
    <row r="6678" spans="17:22" ht="12.75" x14ac:dyDescent="0.2">
      <c r="Q6678" s="1"/>
      <c r="R6678" s="1"/>
      <c r="S6678" s="1"/>
      <c r="T6678" s="1"/>
      <c r="U6678" s="1"/>
      <c r="V6678" s="1"/>
    </row>
    <row r="6679" spans="17:22" ht="12.75" x14ac:dyDescent="0.2">
      <c r="Q6679" s="1"/>
      <c r="R6679" s="1"/>
      <c r="S6679" s="1"/>
      <c r="T6679" s="1"/>
      <c r="U6679" s="1"/>
      <c r="V6679" s="1"/>
    </row>
    <row r="6680" spans="17:22" ht="12.75" x14ac:dyDescent="0.2">
      <c r="Q6680" s="1"/>
      <c r="R6680" s="1"/>
      <c r="S6680" s="1"/>
      <c r="T6680" s="1"/>
      <c r="U6680" s="1"/>
      <c r="V6680" s="1"/>
    </row>
    <row r="6681" spans="17:22" ht="12.75" x14ac:dyDescent="0.2">
      <c r="Q6681" s="1"/>
      <c r="R6681" s="1"/>
      <c r="S6681" s="1"/>
      <c r="T6681" s="1"/>
      <c r="U6681" s="1"/>
      <c r="V6681" s="1"/>
    </row>
    <row r="6682" spans="17:22" ht="12.75" x14ac:dyDescent="0.2">
      <c r="Q6682" s="1"/>
      <c r="R6682" s="1"/>
      <c r="S6682" s="1"/>
      <c r="T6682" s="1"/>
      <c r="U6682" s="1"/>
      <c r="V6682" s="1"/>
    </row>
    <row r="6683" spans="17:22" ht="12.75" x14ac:dyDescent="0.2">
      <c r="Q6683" s="1"/>
      <c r="R6683" s="1"/>
      <c r="S6683" s="1"/>
      <c r="T6683" s="1"/>
      <c r="U6683" s="1"/>
      <c r="V6683" s="1"/>
    </row>
    <row r="6684" spans="17:22" ht="12.75" x14ac:dyDescent="0.2">
      <c r="Q6684" s="1"/>
      <c r="R6684" s="1"/>
      <c r="S6684" s="1"/>
      <c r="T6684" s="1"/>
      <c r="U6684" s="1"/>
      <c r="V6684" s="1"/>
    </row>
    <row r="6685" spans="17:22" ht="12.75" x14ac:dyDescent="0.2">
      <c r="Q6685" s="1"/>
      <c r="R6685" s="1"/>
      <c r="S6685" s="1"/>
      <c r="T6685" s="1"/>
      <c r="U6685" s="1"/>
      <c r="V6685" s="1"/>
    </row>
    <row r="6686" spans="17:22" ht="12.75" x14ac:dyDescent="0.2">
      <c r="Q6686" s="1"/>
      <c r="R6686" s="1"/>
      <c r="S6686" s="1"/>
      <c r="T6686" s="1"/>
      <c r="U6686" s="1"/>
      <c r="V6686" s="1"/>
    </row>
    <row r="6687" spans="17:22" ht="12.75" x14ac:dyDescent="0.2">
      <c r="Q6687" s="1"/>
      <c r="R6687" s="1"/>
      <c r="S6687" s="1"/>
      <c r="T6687" s="1"/>
      <c r="U6687" s="1"/>
      <c r="V6687" s="1"/>
    </row>
    <row r="6688" spans="17:22" ht="12.75" x14ac:dyDescent="0.2">
      <c r="Q6688" s="1"/>
      <c r="R6688" s="1"/>
      <c r="S6688" s="1"/>
      <c r="T6688" s="1"/>
      <c r="U6688" s="1"/>
      <c r="V6688" s="1"/>
    </row>
    <row r="6689" spans="17:22" ht="12.75" x14ac:dyDescent="0.2">
      <c r="Q6689" s="1"/>
      <c r="R6689" s="1"/>
      <c r="S6689" s="1"/>
      <c r="T6689" s="1"/>
      <c r="U6689" s="1"/>
      <c r="V6689" s="1"/>
    </row>
    <row r="6690" spans="17:22" ht="12.75" x14ac:dyDescent="0.2">
      <c r="Q6690" s="1"/>
      <c r="R6690" s="1"/>
      <c r="S6690" s="1"/>
      <c r="T6690" s="1"/>
      <c r="U6690" s="1"/>
      <c r="V6690" s="1"/>
    </row>
    <row r="6691" spans="17:22" ht="12.75" x14ac:dyDescent="0.2">
      <c r="Q6691" s="1"/>
      <c r="R6691" s="1"/>
      <c r="S6691" s="1"/>
      <c r="T6691" s="1"/>
      <c r="U6691" s="1"/>
      <c r="V6691" s="1"/>
    </row>
    <row r="6692" spans="17:22" ht="12.75" x14ac:dyDescent="0.2">
      <c r="Q6692" s="1"/>
      <c r="R6692" s="1"/>
      <c r="S6692" s="1"/>
      <c r="T6692" s="1"/>
      <c r="U6692" s="1"/>
      <c r="V6692" s="1"/>
    </row>
    <row r="6693" spans="17:22" ht="12.75" x14ac:dyDescent="0.2">
      <c r="Q6693" s="1"/>
      <c r="R6693" s="1"/>
      <c r="S6693" s="1"/>
      <c r="T6693" s="1"/>
      <c r="U6693" s="1"/>
      <c r="V6693" s="1"/>
    </row>
    <row r="6694" spans="17:22" ht="12.75" x14ac:dyDescent="0.2">
      <c r="Q6694" s="1"/>
      <c r="R6694" s="1"/>
      <c r="S6694" s="1"/>
      <c r="T6694" s="1"/>
      <c r="U6694" s="1"/>
      <c r="V6694" s="1"/>
    </row>
    <row r="6695" spans="17:22" ht="12.75" x14ac:dyDescent="0.2">
      <c r="Q6695" s="1"/>
      <c r="R6695" s="1"/>
      <c r="S6695" s="1"/>
      <c r="T6695" s="1"/>
      <c r="U6695" s="1"/>
      <c r="V6695" s="1"/>
    </row>
    <row r="6696" spans="17:22" ht="12.75" x14ac:dyDescent="0.2">
      <c r="Q6696" s="1"/>
      <c r="R6696" s="1"/>
      <c r="S6696" s="1"/>
      <c r="T6696" s="1"/>
      <c r="U6696" s="1"/>
      <c r="V6696" s="1"/>
    </row>
    <row r="6697" spans="17:22" ht="12.75" x14ac:dyDescent="0.2">
      <c r="Q6697" s="1"/>
      <c r="R6697" s="1"/>
      <c r="S6697" s="1"/>
      <c r="T6697" s="1"/>
      <c r="U6697" s="1"/>
      <c r="V6697" s="1"/>
    </row>
    <row r="6698" spans="17:22" ht="12.75" x14ac:dyDescent="0.2">
      <c r="Q6698" s="1"/>
      <c r="R6698" s="1"/>
      <c r="S6698" s="1"/>
      <c r="T6698" s="1"/>
      <c r="U6698" s="1"/>
      <c r="V6698" s="1"/>
    </row>
    <row r="6699" spans="17:22" ht="12.75" x14ac:dyDescent="0.2">
      <c r="Q6699" s="1"/>
      <c r="R6699" s="1"/>
      <c r="S6699" s="1"/>
      <c r="T6699" s="1"/>
      <c r="U6699" s="1"/>
      <c r="V6699" s="1"/>
    </row>
    <row r="6700" spans="17:22" ht="12.75" x14ac:dyDescent="0.2">
      <c r="Q6700" s="1"/>
      <c r="R6700" s="1"/>
      <c r="S6700" s="1"/>
      <c r="T6700" s="1"/>
      <c r="U6700" s="1"/>
      <c r="V6700" s="1"/>
    </row>
    <row r="6701" spans="17:22" ht="12.75" x14ac:dyDescent="0.2">
      <c r="Q6701" s="1"/>
      <c r="R6701" s="1"/>
      <c r="S6701" s="1"/>
      <c r="T6701" s="1"/>
      <c r="U6701" s="1"/>
      <c r="V6701" s="1"/>
    </row>
    <row r="6702" spans="17:22" ht="12.75" x14ac:dyDescent="0.2">
      <c r="Q6702" s="1"/>
      <c r="R6702" s="1"/>
      <c r="S6702" s="1"/>
      <c r="T6702" s="1"/>
      <c r="U6702" s="1"/>
      <c r="V6702" s="1"/>
    </row>
    <row r="6703" spans="17:22" ht="12.75" x14ac:dyDescent="0.2">
      <c r="Q6703" s="1"/>
      <c r="R6703" s="1"/>
      <c r="S6703" s="1"/>
      <c r="T6703" s="1"/>
      <c r="U6703" s="1"/>
      <c r="V6703" s="1"/>
    </row>
    <row r="6704" spans="17:22" ht="12.75" x14ac:dyDescent="0.2">
      <c r="Q6704" s="1"/>
      <c r="R6704" s="1"/>
      <c r="S6704" s="1"/>
      <c r="T6704" s="1"/>
      <c r="U6704" s="1"/>
      <c r="V6704" s="1"/>
    </row>
    <row r="6705" spans="17:22" ht="12.75" x14ac:dyDescent="0.2">
      <c r="Q6705" s="1"/>
      <c r="R6705" s="1"/>
      <c r="S6705" s="1"/>
      <c r="T6705" s="1"/>
      <c r="U6705" s="1"/>
      <c r="V6705" s="1"/>
    </row>
    <row r="6706" spans="17:22" ht="12.75" x14ac:dyDescent="0.2">
      <c r="Q6706" s="1"/>
      <c r="R6706" s="1"/>
      <c r="S6706" s="1"/>
      <c r="T6706" s="1"/>
      <c r="U6706" s="1"/>
      <c r="V6706" s="1"/>
    </row>
    <row r="6707" spans="17:22" ht="12.75" x14ac:dyDescent="0.2">
      <c r="Q6707" s="1"/>
      <c r="R6707" s="1"/>
      <c r="S6707" s="1"/>
      <c r="T6707" s="1"/>
      <c r="U6707" s="1"/>
      <c r="V6707" s="1"/>
    </row>
    <row r="6708" spans="17:22" ht="12.75" x14ac:dyDescent="0.2">
      <c r="Q6708" s="1"/>
      <c r="R6708" s="1"/>
      <c r="S6708" s="1"/>
      <c r="T6708" s="1"/>
      <c r="U6708" s="1"/>
      <c r="V6708" s="1"/>
    </row>
    <row r="6709" spans="17:22" ht="12.75" x14ac:dyDescent="0.2">
      <c r="Q6709" s="1"/>
      <c r="R6709" s="1"/>
      <c r="S6709" s="1"/>
      <c r="T6709" s="1"/>
      <c r="U6709" s="1"/>
      <c r="V6709" s="1"/>
    </row>
    <row r="6710" spans="17:22" ht="12.75" x14ac:dyDescent="0.2">
      <c r="Q6710" s="1"/>
      <c r="R6710" s="1"/>
      <c r="S6710" s="1"/>
      <c r="T6710" s="1"/>
      <c r="U6710" s="1"/>
      <c r="V6710" s="1"/>
    </row>
    <row r="6711" spans="17:22" ht="12.75" x14ac:dyDescent="0.2">
      <c r="Q6711" s="1"/>
      <c r="R6711" s="1"/>
      <c r="S6711" s="1"/>
      <c r="T6711" s="1"/>
      <c r="U6711" s="1"/>
      <c r="V6711" s="1"/>
    </row>
    <row r="6712" spans="17:22" ht="12.75" x14ac:dyDescent="0.2">
      <c r="Q6712" s="1"/>
      <c r="R6712" s="1"/>
      <c r="S6712" s="1"/>
      <c r="T6712" s="1"/>
      <c r="U6712" s="1"/>
      <c r="V6712" s="1"/>
    </row>
    <row r="6713" spans="17:22" ht="12.75" x14ac:dyDescent="0.2">
      <c r="Q6713" s="1"/>
      <c r="R6713" s="1"/>
      <c r="S6713" s="1"/>
      <c r="T6713" s="1"/>
      <c r="U6713" s="1"/>
      <c r="V6713" s="1"/>
    </row>
    <row r="6714" spans="17:22" ht="12.75" x14ac:dyDescent="0.2">
      <c r="Q6714" s="1"/>
      <c r="R6714" s="1"/>
      <c r="S6714" s="1"/>
      <c r="T6714" s="1"/>
      <c r="U6714" s="1"/>
      <c r="V6714" s="1"/>
    </row>
    <row r="6715" spans="17:22" ht="12.75" x14ac:dyDescent="0.2">
      <c r="Q6715" s="1"/>
      <c r="R6715" s="1"/>
      <c r="S6715" s="1"/>
      <c r="T6715" s="1"/>
      <c r="U6715" s="1"/>
      <c r="V6715" s="1"/>
    </row>
    <row r="6716" spans="17:22" ht="12.75" x14ac:dyDescent="0.2">
      <c r="Q6716" s="1"/>
      <c r="R6716" s="1"/>
      <c r="S6716" s="1"/>
      <c r="T6716" s="1"/>
      <c r="U6716" s="1"/>
      <c r="V6716" s="1"/>
    </row>
    <row r="6717" spans="17:22" ht="12.75" x14ac:dyDescent="0.2">
      <c r="Q6717" s="1"/>
      <c r="R6717" s="1"/>
      <c r="S6717" s="1"/>
      <c r="T6717" s="1"/>
      <c r="U6717" s="1"/>
      <c r="V6717" s="1"/>
    </row>
    <row r="6718" spans="17:22" ht="12.75" x14ac:dyDescent="0.2">
      <c r="Q6718" s="1"/>
      <c r="R6718" s="1"/>
      <c r="S6718" s="1"/>
      <c r="T6718" s="1"/>
      <c r="U6718" s="1"/>
      <c r="V6718" s="1"/>
    </row>
    <row r="6719" spans="17:22" ht="12.75" x14ac:dyDescent="0.2">
      <c r="Q6719" s="1"/>
      <c r="R6719" s="1"/>
      <c r="S6719" s="1"/>
      <c r="T6719" s="1"/>
      <c r="U6719" s="1"/>
      <c r="V6719" s="1"/>
    </row>
    <row r="6720" spans="17:22" ht="12.75" x14ac:dyDescent="0.2">
      <c r="Q6720" s="1"/>
      <c r="R6720" s="1"/>
      <c r="S6720" s="1"/>
      <c r="T6720" s="1"/>
      <c r="U6720" s="1"/>
      <c r="V6720" s="1"/>
    </row>
    <row r="6721" spans="17:22" ht="12.75" x14ac:dyDescent="0.2">
      <c r="Q6721" s="1"/>
      <c r="R6721" s="1"/>
      <c r="S6721" s="1"/>
      <c r="T6721" s="1"/>
      <c r="U6721" s="1"/>
      <c r="V6721" s="1"/>
    </row>
    <row r="6722" spans="17:22" ht="12.75" x14ac:dyDescent="0.2">
      <c r="Q6722" s="1"/>
      <c r="R6722" s="1"/>
      <c r="S6722" s="1"/>
      <c r="T6722" s="1"/>
      <c r="U6722" s="1"/>
      <c r="V6722" s="1"/>
    </row>
    <row r="6723" spans="17:22" ht="12.75" x14ac:dyDescent="0.2">
      <c r="Q6723" s="1"/>
      <c r="R6723" s="1"/>
      <c r="S6723" s="1"/>
      <c r="T6723" s="1"/>
      <c r="U6723" s="1"/>
      <c r="V6723" s="1"/>
    </row>
    <row r="6724" spans="17:22" ht="12.75" x14ac:dyDescent="0.2">
      <c r="Q6724" s="1"/>
      <c r="R6724" s="1"/>
      <c r="S6724" s="1"/>
      <c r="T6724" s="1"/>
      <c r="U6724" s="1"/>
      <c r="V6724" s="1"/>
    </row>
    <row r="6725" spans="17:22" ht="12.75" x14ac:dyDescent="0.2">
      <c r="Q6725" s="1"/>
      <c r="R6725" s="1"/>
      <c r="S6725" s="1"/>
      <c r="T6725" s="1"/>
      <c r="U6725" s="1"/>
      <c r="V6725" s="1"/>
    </row>
    <row r="6726" spans="17:22" ht="12.75" x14ac:dyDescent="0.2">
      <c r="Q6726" s="1"/>
      <c r="R6726" s="1"/>
      <c r="S6726" s="1"/>
      <c r="T6726" s="1"/>
      <c r="U6726" s="1"/>
      <c r="V6726" s="1"/>
    </row>
    <row r="6727" spans="17:22" ht="12.75" x14ac:dyDescent="0.2">
      <c r="Q6727" s="1"/>
      <c r="R6727" s="1"/>
      <c r="S6727" s="1"/>
      <c r="T6727" s="1"/>
      <c r="U6727" s="1"/>
      <c r="V6727" s="1"/>
    </row>
    <row r="6728" spans="17:22" ht="12.75" x14ac:dyDescent="0.2">
      <c r="Q6728" s="1"/>
      <c r="R6728" s="1"/>
      <c r="S6728" s="1"/>
      <c r="T6728" s="1"/>
      <c r="U6728" s="1"/>
      <c r="V6728" s="1"/>
    </row>
    <row r="6729" spans="17:22" ht="12.75" x14ac:dyDescent="0.2">
      <c r="Q6729" s="1"/>
      <c r="R6729" s="1"/>
      <c r="S6729" s="1"/>
      <c r="T6729" s="1"/>
      <c r="U6729" s="1"/>
      <c r="V6729" s="1"/>
    </row>
    <row r="6730" spans="17:22" ht="12.75" x14ac:dyDescent="0.2">
      <c r="Q6730" s="1"/>
      <c r="R6730" s="1"/>
      <c r="S6730" s="1"/>
      <c r="T6730" s="1"/>
      <c r="U6730" s="1"/>
      <c r="V6730" s="1"/>
    </row>
    <row r="6731" spans="17:22" ht="12.75" x14ac:dyDescent="0.2">
      <c r="Q6731" s="1"/>
      <c r="R6731" s="1"/>
      <c r="S6731" s="1"/>
      <c r="T6731" s="1"/>
      <c r="U6731" s="1"/>
      <c r="V6731" s="1"/>
    </row>
    <row r="6732" spans="17:22" ht="12.75" x14ac:dyDescent="0.2">
      <c r="Q6732" s="1"/>
      <c r="R6732" s="1"/>
      <c r="S6732" s="1"/>
      <c r="T6732" s="1"/>
      <c r="U6732" s="1"/>
      <c r="V6732" s="1"/>
    </row>
    <row r="6733" spans="17:22" ht="12.75" x14ac:dyDescent="0.2">
      <c r="Q6733" s="1"/>
      <c r="R6733" s="1"/>
      <c r="S6733" s="1"/>
      <c r="T6733" s="1"/>
      <c r="U6733" s="1"/>
      <c r="V6733" s="1"/>
    </row>
    <row r="6734" spans="17:22" ht="12.75" x14ac:dyDescent="0.2">
      <c r="Q6734" s="1"/>
      <c r="R6734" s="1"/>
      <c r="S6734" s="1"/>
      <c r="T6734" s="1"/>
      <c r="U6734" s="1"/>
      <c r="V6734" s="1"/>
    </row>
    <row r="6735" spans="17:22" ht="12.75" x14ac:dyDescent="0.2">
      <c r="Q6735" s="1"/>
      <c r="R6735" s="1"/>
      <c r="S6735" s="1"/>
      <c r="T6735" s="1"/>
      <c r="U6735" s="1"/>
      <c r="V6735" s="1"/>
    </row>
    <row r="6736" spans="17:22" ht="12.75" x14ac:dyDescent="0.2">
      <c r="Q6736" s="1"/>
      <c r="R6736" s="1"/>
      <c r="S6736" s="1"/>
      <c r="T6736" s="1"/>
      <c r="U6736" s="1"/>
      <c r="V6736" s="1"/>
    </row>
    <row r="6737" spans="17:22" ht="12.75" x14ac:dyDescent="0.2">
      <c r="Q6737" s="1"/>
      <c r="R6737" s="1"/>
      <c r="S6737" s="1"/>
      <c r="T6737" s="1"/>
      <c r="U6737" s="1"/>
      <c r="V6737" s="1"/>
    </row>
    <row r="6738" spans="17:22" ht="12.75" x14ac:dyDescent="0.2">
      <c r="Q6738" s="1"/>
      <c r="R6738" s="1"/>
      <c r="S6738" s="1"/>
      <c r="T6738" s="1"/>
      <c r="U6738" s="1"/>
      <c r="V6738" s="1"/>
    </row>
    <row r="6739" spans="17:22" ht="12.75" x14ac:dyDescent="0.2">
      <c r="Q6739" s="1"/>
      <c r="R6739" s="1"/>
      <c r="S6739" s="1"/>
      <c r="T6739" s="1"/>
      <c r="U6739" s="1"/>
      <c r="V6739" s="1"/>
    </row>
    <row r="6740" spans="17:22" ht="12.75" x14ac:dyDescent="0.2">
      <c r="Q6740" s="1"/>
      <c r="R6740" s="1"/>
      <c r="S6740" s="1"/>
      <c r="T6740" s="1"/>
      <c r="U6740" s="1"/>
      <c r="V6740" s="1"/>
    </row>
    <row r="6741" spans="17:22" ht="12.75" x14ac:dyDescent="0.2">
      <c r="Q6741" s="1"/>
      <c r="R6741" s="1"/>
      <c r="S6741" s="1"/>
      <c r="T6741" s="1"/>
      <c r="U6741" s="1"/>
      <c r="V6741" s="1"/>
    </row>
    <row r="6742" spans="17:22" ht="12.75" x14ac:dyDescent="0.2">
      <c r="Q6742" s="1"/>
      <c r="R6742" s="1"/>
      <c r="S6742" s="1"/>
      <c r="T6742" s="1"/>
      <c r="U6742" s="1"/>
      <c r="V6742" s="1"/>
    </row>
    <row r="6743" spans="17:22" ht="12.75" x14ac:dyDescent="0.2">
      <c r="Q6743" s="1"/>
      <c r="R6743" s="1"/>
      <c r="S6743" s="1"/>
      <c r="T6743" s="1"/>
      <c r="U6743" s="1"/>
      <c r="V6743" s="1"/>
    </row>
    <row r="6744" spans="17:22" ht="12.75" x14ac:dyDescent="0.2">
      <c r="Q6744" s="1"/>
      <c r="R6744" s="1"/>
      <c r="S6744" s="1"/>
      <c r="T6744" s="1"/>
      <c r="U6744" s="1"/>
      <c r="V6744" s="1"/>
    </row>
    <row r="6745" spans="17:22" ht="12.75" x14ac:dyDescent="0.2">
      <c r="Q6745" s="1"/>
      <c r="R6745" s="1"/>
      <c r="S6745" s="1"/>
      <c r="T6745" s="1"/>
      <c r="U6745" s="1"/>
      <c r="V6745" s="1"/>
    </row>
    <row r="6746" spans="17:22" ht="12.75" x14ac:dyDescent="0.2">
      <c r="Q6746" s="1"/>
      <c r="R6746" s="1"/>
      <c r="S6746" s="1"/>
      <c r="T6746" s="1"/>
      <c r="U6746" s="1"/>
      <c r="V6746" s="1"/>
    </row>
    <row r="6747" spans="17:22" ht="12.75" x14ac:dyDescent="0.2">
      <c r="Q6747" s="1"/>
      <c r="R6747" s="1"/>
      <c r="S6747" s="1"/>
      <c r="T6747" s="1"/>
      <c r="U6747" s="1"/>
      <c r="V6747" s="1"/>
    </row>
    <row r="6748" spans="17:22" ht="12.75" x14ac:dyDescent="0.2">
      <c r="Q6748" s="1"/>
      <c r="R6748" s="1"/>
      <c r="S6748" s="1"/>
      <c r="T6748" s="1"/>
      <c r="U6748" s="1"/>
      <c r="V6748" s="1"/>
    </row>
    <row r="6749" spans="17:22" ht="12.75" x14ac:dyDescent="0.2">
      <c r="Q6749" s="1"/>
      <c r="R6749" s="1"/>
      <c r="S6749" s="1"/>
      <c r="T6749" s="1"/>
      <c r="U6749" s="1"/>
      <c r="V6749" s="1"/>
    </row>
    <row r="6750" spans="17:22" ht="12.75" x14ac:dyDescent="0.2">
      <c r="Q6750" s="1"/>
      <c r="R6750" s="1"/>
      <c r="S6750" s="1"/>
      <c r="T6750" s="1"/>
      <c r="U6750" s="1"/>
      <c r="V6750" s="1"/>
    </row>
    <row r="6751" spans="17:22" ht="12.75" x14ac:dyDescent="0.2">
      <c r="Q6751" s="1"/>
      <c r="R6751" s="1"/>
      <c r="S6751" s="1"/>
      <c r="T6751" s="1"/>
      <c r="U6751" s="1"/>
      <c r="V6751" s="1"/>
    </row>
    <row r="6752" spans="17:22" ht="12.75" x14ac:dyDescent="0.2">
      <c r="Q6752" s="1"/>
      <c r="R6752" s="1"/>
      <c r="S6752" s="1"/>
      <c r="T6752" s="1"/>
      <c r="U6752" s="1"/>
      <c r="V6752" s="1"/>
    </row>
    <row r="6753" spans="17:22" ht="12.75" x14ac:dyDescent="0.2">
      <c r="Q6753" s="1"/>
      <c r="R6753" s="1"/>
      <c r="S6753" s="1"/>
      <c r="T6753" s="1"/>
      <c r="U6753" s="1"/>
      <c r="V6753" s="1"/>
    </row>
    <row r="6754" spans="17:22" ht="12.75" x14ac:dyDescent="0.2">
      <c r="Q6754" s="1"/>
      <c r="R6754" s="1"/>
      <c r="S6754" s="1"/>
      <c r="T6754" s="1"/>
      <c r="U6754" s="1"/>
      <c r="V6754" s="1"/>
    </row>
    <row r="6755" spans="17:22" ht="12.75" x14ac:dyDescent="0.2">
      <c r="Q6755" s="1"/>
      <c r="R6755" s="1"/>
      <c r="S6755" s="1"/>
      <c r="T6755" s="1"/>
      <c r="U6755" s="1"/>
      <c r="V6755" s="1"/>
    </row>
    <row r="6756" spans="17:22" ht="12.75" x14ac:dyDescent="0.2">
      <c r="Q6756" s="1"/>
      <c r="R6756" s="1"/>
      <c r="S6756" s="1"/>
      <c r="T6756" s="1"/>
      <c r="U6756" s="1"/>
      <c r="V6756" s="1"/>
    </row>
    <row r="6757" spans="17:22" ht="12.75" x14ac:dyDescent="0.2">
      <c r="Q6757" s="1"/>
      <c r="R6757" s="1"/>
      <c r="S6757" s="1"/>
      <c r="T6757" s="1"/>
      <c r="U6757" s="1"/>
      <c r="V6757" s="1"/>
    </row>
    <row r="6758" spans="17:22" ht="12.75" x14ac:dyDescent="0.2">
      <c r="Q6758" s="1"/>
      <c r="R6758" s="1"/>
      <c r="S6758" s="1"/>
      <c r="T6758" s="1"/>
      <c r="U6758" s="1"/>
      <c r="V6758" s="1"/>
    </row>
    <row r="6759" spans="17:22" ht="12.75" x14ac:dyDescent="0.2">
      <c r="Q6759" s="1"/>
      <c r="R6759" s="1"/>
      <c r="S6759" s="1"/>
      <c r="T6759" s="1"/>
      <c r="U6759" s="1"/>
      <c r="V6759" s="1"/>
    </row>
    <row r="6760" spans="17:22" ht="12.75" x14ac:dyDescent="0.2">
      <c r="Q6760" s="1"/>
      <c r="R6760" s="1"/>
      <c r="S6760" s="1"/>
      <c r="T6760" s="1"/>
      <c r="U6760" s="1"/>
      <c r="V6760" s="1"/>
    </row>
    <row r="6761" spans="17:22" ht="12.75" x14ac:dyDescent="0.2">
      <c r="Q6761" s="1"/>
      <c r="R6761" s="1"/>
      <c r="S6761" s="1"/>
      <c r="T6761" s="1"/>
      <c r="U6761" s="1"/>
      <c r="V6761" s="1"/>
    </row>
    <row r="6762" spans="17:22" ht="12.75" x14ac:dyDescent="0.2">
      <c r="Q6762" s="1"/>
      <c r="R6762" s="1"/>
      <c r="S6762" s="1"/>
      <c r="T6762" s="1"/>
      <c r="U6762" s="1"/>
      <c r="V6762" s="1"/>
    </row>
    <row r="6763" spans="17:22" ht="12.75" x14ac:dyDescent="0.2">
      <c r="Q6763" s="1"/>
      <c r="R6763" s="1"/>
      <c r="S6763" s="1"/>
      <c r="T6763" s="1"/>
      <c r="U6763" s="1"/>
      <c r="V6763" s="1"/>
    </row>
    <row r="6764" spans="17:22" ht="12.75" x14ac:dyDescent="0.2">
      <c r="Q6764" s="1"/>
      <c r="R6764" s="1"/>
      <c r="S6764" s="1"/>
      <c r="T6764" s="1"/>
      <c r="U6764" s="1"/>
      <c r="V6764" s="1"/>
    </row>
    <row r="6765" spans="17:22" ht="12.75" x14ac:dyDescent="0.2">
      <c r="Q6765" s="1"/>
      <c r="R6765" s="1"/>
      <c r="S6765" s="1"/>
      <c r="T6765" s="1"/>
      <c r="U6765" s="1"/>
      <c r="V6765" s="1"/>
    </row>
    <row r="6766" spans="17:22" ht="12.75" x14ac:dyDescent="0.2">
      <c r="Q6766" s="1"/>
      <c r="R6766" s="1"/>
      <c r="S6766" s="1"/>
      <c r="T6766" s="1"/>
      <c r="U6766" s="1"/>
      <c r="V6766" s="1"/>
    </row>
    <row r="6767" spans="17:22" ht="12.75" x14ac:dyDescent="0.2">
      <c r="Q6767" s="1"/>
      <c r="R6767" s="1"/>
      <c r="S6767" s="1"/>
      <c r="T6767" s="1"/>
      <c r="U6767" s="1"/>
      <c r="V6767" s="1"/>
    </row>
    <row r="6768" spans="17:22" ht="12.75" x14ac:dyDescent="0.2">
      <c r="Q6768" s="1"/>
      <c r="R6768" s="1"/>
      <c r="S6768" s="1"/>
      <c r="T6768" s="1"/>
      <c r="U6768" s="1"/>
      <c r="V6768" s="1"/>
    </row>
    <row r="6769" spans="17:22" ht="12.75" x14ac:dyDescent="0.2">
      <c r="Q6769" s="1"/>
      <c r="R6769" s="1"/>
      <c r="S6769" s="1"/>
      <c r="T6769" s="1"/>
      <c r="U6769" s="1"/>
      <c r="V6769" s="1"/>
    </row>
    <row r="6770" spans="17:22" ht="12.75" x14ac:dyDescent="0.2">
      <c r="Q6770" s="1"/>
      <c r="R6770" s="1"/>
      <c r="S6770" s="1"/>
      <c r="T6770" s="1"/>
      <c r="U6770" s="1"/>
      <c r="V6770" s="1"/>
    </row>
    <row r="6771" spans="17:22" ht="12.75" x14ac:dyDescent="0.2">
      <c r="Q6771" s="1"/>
      <c r="R6771" s="1"/>
      <c r="S6771" s="1"/>
      <c r="T6771" s="1"/>
      <c r="U6771" s="1"/>
      <c r="V6771" s="1"/>
    </row>
    <row r="6772" spans="17:22" ht="12.75" x14ac:dyDescent="0.2">
      <c r="Q6772" s="1"/>
      <c r="R6772" s="1"/>
      <c r="S6772" s="1"/>
      <c r="T6772" s="1"/>
      <c r="U6772" s="1"/>
      <c r="V6772" s="1"/>
    </row>
    <row r="6773" spans="17:22" ht="12.75" x14ac:dyDescent="0.2">
      <c r="Q6773" s="1"/>
      <c r="R6773" s="1"/>
      <c r="S6773" s="1"/>
      <c r="T6773" s="1"/>
      <c r="U6773" s="1"/>
      <c r="V6773" s="1"/>
    </row>
    <row r="6774" spans="17:22" ht="12.75" x14ac:dyDescent="0.2">
      <c r="Q6774" s="1"/>
      <c r="R6774" s="1"/>
      <c r="S6774" s="1"/>
      <c r="T6774" s="1"/>
      <c r="U6774" s="1"/>
      <c r="V6774" s="1"/>
    </row>
    <row r="6775" spans="17:22" ht="12.75" x14ac:dyDescent="0.2">
      <c r="Q6775" s="1"/>
      <c r="R6775" s="1"/>
      <c r="S6775" s="1"/>
      <c r="T6775" s="1"/>
      <c r="U6775" s="1"/>
      <c r="V6775" s="1"/>
    </row>
    <row r="6776" spans="17:22" ht="12.75" x14ac:dyDescent="0.2">
      <c r="Q6776" s="1"/>
      <c r="R6776" s="1"/>
      <c r="S6776" s="1"/>
      <c r="T6776" s="1"/>
      <c r="U6776" s="1"/>
      <c r="V6776" s="1"/>
    </row>
    <row r="6777" spans="17:22" ht="12.75" x14ac:dyDescent="0.2">
      <c r="Q6777" s="1"/>
      <c r="R6777" s="1"/>
      <c r="S6777" s="1"/>
      <c r="T6777" s="1"/>
      <c r="U6777" s="1"/>
      <c r="V6777" s="1"/>
    </row>
    <row r="6778" spans="17:22" ht="12.75" x14ac:dyDescent="0.2">
      <c r="Q6778" s="1"/>
      <c r="R6778" s="1"/>
      <c r="S6778" s="1"/>
      <c r="T6778" s="1"/>
      <c r="U6778" s="1"/>
      <c r="V6778" s="1"/>
    </row>
    <row r="6779" spans="17:22" ht="12.75" x14ac:dyDescent="0.2">
      <c r="Q6779" s="1"/>
      <c r="R6779" s="1"/>
      <c r="S6779" s="1"/>
      <c r="T6779" s="1"/>
      <c r="U6779" s="1"/>
      <c r="V6779" s="1"/>
    </row>
    <row r="6780" spans="17:22" ht="12.75" x14ac:dyDescent="0.2">
      <c r="Q6780" s="1"/>
      <c r="R6780" s="1"/>
      <c r="S6780" s="1"/>
      <c r="T6780" s="1"/>
      <c r="U6780" s="1"/>
      <c r="V6780" s="1"/>
    </row>
    <row r="6781" spans="17:22" ht="12.75" x14ac:dyDescent="0.2">
      <c r="Q6781" s="1"/>
      <c r="R6781" s="1"/>
      <c r="S6781" s="1"/>
      <c r="T6781" s="1"/>
      <c r="U6781" s="1"/>
      <c r="V6781" s="1"/>
    </row>
    <row r="6782" spans="17:22" ht="12.75" x14ac:dyDescent="0.2">
      <c r="Q6782" s="1"/>
      <c r="R6782" s="1"/>
      <c r="S6782" s="1"/>
      <c r="T6782" s="1"/>
      <c r="U6782" s="1"/>
      <c r="V6782" s="1"/>
    </row>
    <row r="6783" spans="17:22" ht="12.75" x14ac:dyDescent="0.2">
      <c r="Q6783" s="1"/>
      <c r="R6783" s="1"/>
      <c r="S6783" s="1"/>
      <c r="T6783" s="1"/>
      <c r="U6783" s="1"/>
      <c r="V6783" s="1"/>
    </row>
    <row r="6784" spans="17:22" ht="12.75" x14ac:dyDescent="0.2">
      <c r="Q6784" s="1"/>
      <c r="R6784" s="1"/>
      <c r="S6784" s="1"/>
      <c r="T6784" s="1"/>
      <c r="U6784" s="1"/>
      <c r="V6784" s="1"/>
    </row>
    <row r="6785" spans="17:22" ht="12.75" x14ac:dyDescent="0.2">
      <c r="Q6785" s="1"/>
      <c r="R6785" s="1"/>
      <c r="S6785" s="1"/>
      <c r="T6785" s="1"/>
      <c r="U6785" s="1"/>
      <c r="V6785" s="1"/>
    </row>
    <row r="6786" spans="17:22" ht="12.75" x14ac:dyDescent="0.2">
      <c r="Q6786" s="1"/>
      <c r="R6786" s="1"/>
      <c r="S6786" s="1"/>
      <c r="T6786" s="1"/>
      <c r="U6786" s="1"/>
      <c r="V6786" s="1"/>
    </row>
    <row r="6787" spans="17:22" ht="12.75" x14ac:dyDescent="0.2">
      <c r="Q6787" s="1"/>
      <c r="R6787" s="1"/>
      <c r="S6787" s="1"/>
      <c r="T6787" s="1"/>
      <c r="U6787" s="1"/>
      <c r="V6787" s="1"/>
    </row>
    <row r="6788" spans="17:22" ht="12.75" x14ac:dyDescent="0.2">
      <c r="Q6788" s="1"/>
      <c r="R6788" s="1"/>
      <c r="S6788" s="1"/>
      <c r="T6788" s="1"/>
      <c r="U6788" s="1"/>
      <c r="V6788" s="1"/>
    </row>
    <row r="6789" spans="17:22" ht="12.75" x14ac:dyDescent="0.2">
      <c r="Q6789" s="1"/>
      <c r="R6789" s="1"/>
      <c r="S6789" s="1"/>
      <c r="T6789" s="1"/>
      <c r="U6789" s="1"/>
      <c r="V6789" s="1"/>
    </row>
    <row r="6790" spans="17:22" ht="12.75" x14ac:dyDescent="0.2">
      <c r="Q6790" s="1"/>
      <c r="R6790" s="1"/>
      <c r="S6790" s="1"/>
      <c r="T6790" s="1"/>
      <c r="U6790" s="1"/>
      <c r="V6790" s="1"/>
    </row>
    <row r="6791" spans="17:22" ht="12.75" x14ac:dyDescent="0.2">
      <c r="Q6791" s="1"/>
      <c r="R6791" s="1"/>
      <c r="S6791" s="1"/>
      <c r="T6791" s="1"/>
      <c r="U6791" s="1"/>
      <c r="V6791" s="1"/>
    </row>
    <row r="6792" spans="17:22" ht="12.75" x14ac:dyDescent="0.2">
      <c r="Q6792" s="1"/>
      <c r="R6792" s="1"/>
      <c r="S6792" s="1"/>
      <c r="T6792" s="1"/>
      <c r="U6792" s="1"/>
      <c r="V6792" s="1"/>
    </row>
    <row r="6793" spans="17:22" ht="12.75" x14ac:dyDescent="0.2">
      <c r="Q6793" s="1"/>
      <c r="R6793" s="1"/>
      <c r="S6793" s="1"/>
      <c r="T6793" s="1"/>
      <c r="U6793" s="1"/>
      <c r="V6793" s="1"/>
    </row>
    <row r="6794" spans="17:22" ht="12.75" x14ac:dyDescent="0.2">
      <c r="Q6794" s="1"/>
      <c r="R6794" s="1"/>
      <c r="S6794" s="1"/>
      <c r="T6794" s="1"/>
      <c r="U6794" s="1"/>
      <c r="V6794" s="1"/>
    </row>
    <row r="6795" spans="17:22" ht="12.75" x14ac:dyDescent="0.2">
      <c r="Q6795" s="1"/>
      <c r="R6795" s="1"/>
      <c r="S6795" s="1"/>
      <c r="T6795" s="1"/>
      <c r="U6795" s="1"/>
      <c r="V6795" s="1"/>
    </row>
    <row r="6796" spans="17:22" ht="12.75" x14ac:dyDescent="0.2">
      <c r="Q6796" s="1"/>
      <c r="R6796" s="1"/>
      <c r="S6796" s="1"/>
      <c r="T6796" s="1"/>
      <c r="U6796" s="1"/>
      <c r="V6796" s="1"/>
    </row>
    <row r="6797" spans="17:22" ht="12.75" x14ac:dyDescent="0.2">
      <c r="Q6797" s="1"/>
      <c r="R6797" s="1"/>
      <c r="S6797" s="1"/>
      <c r="T6797" s="1"/>
      <c r="U6797" s="1"/>
      <c r="V6797" s="1"/>
    </row>
    <row r="6798" spans="17:22" ht="12.75" x14ac:dyDescent="0.2">
      <c r="Q6798" s="1"/>
      <c r="R6798" s="1"/>
      <c r="S6798" s="1"/>
      <c r="T6798" s="1"/>
      <c r="U6798" s="1"/>
      <c r="V6798" s="1"/>
    </row>
    <row r="6799" spans="17:22" ht="12.75" x14ac:dyDescent="0.2">
      <c r="Q6799" s="1"/>
      <c r="R6799" s="1"/>
      <c r="S6799" s="1"/>
      <c r="T6799" s="1"/>
      <c r="U6799" s="1"/>
      <c r="V6799" s="1"/>
    </row>
    <row r="6800" spans="17:22" ht="12.75" x14ac:dyDescent="0.2">
      <c r="Q6800" s="1"/>
      <c r="R6800" s="1"/>
      <c r="S6800" s="1"/>
      <c r="T6800" s="1"/>
      <c r="U6800" s="1"/>
      <c r="V6800" s="1"/>
    </row>
    <row r="6801" spans="17:22" ht="12.75" x14ac:dyDescent="0.2">
      <c r="Q6801" s="1"/>
      <c r="R6801" s="1"/>
      <c r="S6801" s="1"/>
      <c r="T6801" s="1"/>
      <c r="U6801" s="1"/>
      <c r="V6801" s="1"/>
    </row>
    <row r="6802" spans="17:22" ht="12.75" x14ac:dyDescent="0.2">
      <c r="Q6802" s="1"/>
      <c r="R6802" s="1"/>
      <c r="S6802" s="1"/>
      <c r="T6802" s="1"/>
      <c r="U6802" s="1"/>
      <c r="V6802" s="1"/>
    </row>
    <row r="6803" spans="17:22" ht="12.75" x14ac:dyDescent="0.2">
      <c r="Q6803" s="1"/>
      <c r="R6803" s="1"/>
      <c r="S6803" s="1"/>
      <c r="T6803" s="1"/>
      <c r="U6803" s="1"/>
      <c r="V6803" s="1"/>
    </row>
    <row r="6804" spans="17:22" ht="12.75" x14ac:dyDescent="0.2">
      <c r="Q6804" s="1"/>
      <c r="R6804" s="1"/>
      <c r="S6804" s="1"/>
      <c r="T6804" s="1"/>
      <c r="U6804" s="1"/>
      <c r="V6804" s="1"/>
    </row>
    <row r="6805" spans="17:22" ht="12.75" x14ac:dyDescent="0.2">
      <c r="Q6805" s="1"/>
      <c r="R6805" s="1"/>
      <c r="S6805" s="1"/>
      <c r="T6805" s="1"/>
      <c r="U6805" s="1"/>
      <c r="V6805" s="1"/>
    </row>
    <row r="6806" spans="17:22" ht="12.75" x14ac:dyDescent="0.2">
      <c r="Q6806" s="1"/>
      <c r="R6806" s="1"/>
      <c r="S6806" s="1"/>
      <c r="T6806" s="1"/>
      <c r="U6806" s="1"/>
      <c r="V6806" s="1"/>
    </row>
    <row r="6807" spans="17:22" ht="12.75" x14ac:dyDescent="0.2">
      <c r="Q6807" s="1"/>
      <c r="R6807" s="1"/>
      <c r="S6807" s="1"/>
      <c r="T6807" s="1"/>
      <c r="U6807" s="1"/>
      <c r="V6807" s="1"/>
    </row>
    <row r="6808" spans="17:22" ht="12.75" x14ac:dyDescent="0.2">
      <c r="Q6808" s="1"/>
      <c r="R6808" s="1"/>
      <c r="S6808" s="1"/>
      <c r="T6808" s="1"/>
      <c r="U6808" s="1"/>
      <c r="V6808" s="1"/>
    </row>
    <row r="6809" spans="17:22" ht="12.75" x14ac:dyDescent="0.2">
      <c r="Q6809" s="1"/>
      <c r="R6809" s="1"/>
      <c r="S6809" s="1"/>
      <c r="T6809" s="1"/>
      <c r="U6809" s="1"/>
      <c r="V6809" s="1"/>
    </row>
    <row r="6810" spans="17:22" ht="12.75" x14ac:dyDescent="0.2">
      <c r="Q6810" s="1"/>
      <c r="R6810" s="1"/>
      <c r="S6810" s="1"/>
      <c r="T6810" s="1"/>
      <c r="U6810" s="1"/>
      <c r="V6810" s="1"/>
    </row>
    <row r="6811" spans="17:22" ht="12.75" x14ac:dyDescent="0.2">
      <c r="Q6811" s="1"/>
      <c r="R6811" s="1"/>
      <c r="S6811" s="1"/>
      <c r="T6811" s="1"/>
      <c r="U6811" s="1"/>
      <c r="V6811" s="1"/>
    </row>
    <row r="6812" spans="17:22" ht="12.75" x14ac:dyDescent="0.2">
      <c r="Q6812" s="1"/>
      <c r="R6812" s="1"/>
      <c r="S6812" s="1"/>
      <c r="T6812" s="1"/>
      <c r="U6812" s="1"/>
      <c r="V6812" s="1"/>
    </row>
    <row r="6813" spans="17:22" ht="12.75" x14ac:dyDescent="0.2">
      <c r="Q6813" s="1"/>
      <c r="R6813" s="1"/>
      <c r="S6813" s="1"/>
      <c r="T6813" s="1"/>
      <c r="U6813" s="1"/>
      <c r="V6813" s="1"/>
    </row>
    <row r="6814" spans="17:22" ht="12.75" x14ac:dyDescent="0.2">
      <c r="Q6814" s="1"/>
      <c r="R6814" s="1"/>
      <c r="S6814" s="1"/>
      <c r="T6814" s="1"/>
      <c r="U6814" s="1"/>
      <c r="V6814" s="1"/>
    </row>
    <row r="6815" spans="17:22" ht="12.75" x14ac:dyDescent="0.2">
      <c r="Q6815" s="1"/>
      <c r="R6815" s="1"/>
      <c r="S6815" s="1"/>
      <c r="T6815" s="1"/>
      <c r="U6815" s="1"/>
      <c r="V6815" s="1"/>
    </row>
    <row r="6816" spans="17:22" ht="12.75" x14ac:dyDescent="0.2">
      <c r="Q6816" s="1"/>
      <c r="R6816" s="1"/>
      <c r="S6816" s="1"/>
      <c r="T6816" s="1"/>
      <c r="U6816" s="1"/>
      <c r="V6816" s="1"/>
    </row>
    <row r="6817" spans="17:22" ht="12.75" x14ac:dyDescent="0.2">
      <c r="Q6817" s="1"/>
      <c r="R6817" s="1"/>
      <c r="S6817" s="1"/>
      <c r="T6817" s="1"/>
      <c r="U6817" s="1"/>
      <c r="V6817" s="1"/>
    </row>
    <row r="6818" spans="17:22" ht="12.75" x14ac:dyDescent="0.2">
      <c r="Q6818" s="1"/>
      <c r="R6818" s="1"/>
      <c r="S6818" s="1"/>
      <c r="T6818" s="1"/>
      <c r="U6818" s="1"/>
      <c r="V6818" s="1"/>
    </row>
    <row r="6819" spans="17:22" ht="12.75" x14ac:dyDescent="0.2">
      <c r="Q6819" s="1"/>
      <c r="R6819" s="1"/>
      <c r="S6819" s="1"/>
      <c r="T6819" s="1"/>
      <c r="U6819" s="1"/>
      <c r="V6819" s="1"/>
    </row>
    <row r="6820" spans="17:22" ht="12.75" x14ac:dyDescent="0.2">
      <c r="Q6820" s="1"/>
      <c r="R6820" s="1"/>
      <c r="S6820" s="1"/>
      <c r="T6820" s="1"/>
      <c r="U6820" s="1"/>
      <c r="V6820" s="1"/>
    </row>
    <row r="6821" spans="17:22" ht="12.75" x14ac:dyDescent="0.2">
      <c r="Q6821" s="1"/>
      <c r="R6821" s="1"/>
      <c r="S6821" s="1"/>
      <c r="T6821" s="1"/>
      <c r="U6821" s="1"/>
      <c r="V6821" s="1"/>
    </row>
    <row r="6822" spans="17:22" ht="12.75" x14ac:dyDescent="0.2">
      <c r="Q6822" s="1"/>
      <c r="R6822" s="1"/>
      <c r="S6822" s="1"/>
      <c r="T6822" s="1"/>
      <c r="U6822" s="1"/>
      <c r="V6822" s="1"/>
    </row>
    <row r="6823" spans="17:22" ht="12.75" x14ac:dyDescent="0.2">
      <c r="Q6823" s="1"/>
      <c r="R6823" s="1"/>
      <c r="S6823" s="1"/>
      <c r="T6823" s="1"/>
      <c r="U6823" s="1"/>
      <c r="V6823" s="1"/>
    </row>
    <row r="6824" spans="17:22" ht="12.75" x14ac:dyDescent="0.2">
      <c r="Q6824" s="1"/>
      <c r="R6824" s="1"/>
      <c r="S6824" s="1"/>
      <c r="T6824" s="1"/>
      <c r="U6824" s="1"/>
      <c r="V6824" s="1"/>
    </row>
    <row r="6825" spans="17:22" ht="12.75" x14ac:dyDescent="0.2">
      <c r="Q6825" s="1"/>
      <c r="R6825" s="1"/>
      <c r="S6825" s="1"/>
      <c r="T6825" s="1"/>
      <c r="U6825" s="1"/>
      <c r="V6825" s="1"/>
    </row>
    <row r="6826" spans="17:22" ht="12.75" x14ac:dyDescent="0.2">
      <c r="Q6826" s="1"/>
      <c r="R6826" s="1"/>
      <c r="S6826" s="1"/>
      <c r="T6826" s="1"/>
      <c r="U6826" s="1"/>
      <c r="V6826" s="1"/>
    </row>
    <row r="6827" spans="17:22" ht="12.75" x14ac:dyDescent="0.2">
      <c r="Q6827" s="1"/>
      <c r="R6827" s="1"/>
      <c r="S6827" s="1"/>
      <c r="T6827" s="1"/>
      <c r="U6827" s="1"/>
      <c r="V6827" s="1"/>
    </row>
    <row r="6828" spans="17:22" ht="12.75" x14ac:dyDescent="0.2">
      <c r="Q6828" s="1"/>
      <c r="R6828" s="1"/>
      <c r="S6828" s="1"/>
      <c r="T6828" s="1"/>
      <c r="U6828" s="1"/>
      <c r="V6828" s="1"/>
    </row>
    <row r="6829" spans="17:22" ht="12.75" x14ac:dyDescent="0.2">
      <c r="Q6829" s="1"/>
      <c r="R6829" s="1"/>
      <c r="S6829" s="1"/>
      <c r="T6829" s="1"/>
      <c r="U6829" s="1"/>
      <c r="V6829" s="1"/>
    </row>
    <row r="6830" spans="17:22" ht="12.75" x14ac:dyDescent="0.2">
      <c r="Q6830" s="1"/>
      <c r="R6830" s="1"/>
      <c r="S6830" s="1"/>
      <c r="T6830" s="1"/>
      <c r="U6830" s="1"/>
      <c r="V6830" s="1"/>
    </row>
    <row r="6831" spans="17:22" ht="12.75" x14ac:dyDescent="0.2">
      <c r="Q6831" s="1"/>
      <c r="R6831" s="1"/>
      <c r="S6831" s="1"/>
      <c r="T6831" s="1"/>
      <c r="U6831" s="1"/>
      <c r="V6831" s="1"/>
    </row>
    <row r="6832" spans="17:22" ht="12.75" x14ac:dyDescent="0.2">
      <c r="Q6832" s="1"/>
      <c r="R6832" s="1"/>
      <c r="S6832" s="1"/>
      <c r="T6832" s="1"/>
      <c r="U6832" s="1"/>
      <c r="V6832" s="1"/>
    </row>
    <row r="6833" spans="17:22" ht="12.75" x14ac:dyDescent="0.2">
      <c r="Q6833" s="1"/>
      <c r="R6833" s="1"/>
      <c r="S6833" s="1"/>
      <c r="T6833" s="1"/>
      <c r="U6833" s="1"/>
      <c r="V6833" s="1"/>
    </row>
    <row r="6834" spans="17:22" ht="12.75" x14ac:dyDescent="0.2">
      <c r="Q6834" s="1"/>
      <c r="R6834" s="1"/>
      <c r="S6834" s="1"/>
      <c r="T6834" s="1"/>
      <c r="U6834" s="1"/>
      <c r="V6834" s="1"/>
    </row>
    <row r="6835" spans="17:22" ht="12.75" x14ac:dyDescent="0.2">
      <c r="Q6835" s="1"/>
      <c r="R6835" s="1"/>
      <c r="S6835" s="1"/>
      <c r="T6835" s="1"/>
      <c r="U6835" s="1"/>
      <c r="V6835" s="1"/>
    </row>
    <row r="6836" spans="17:22" ht="12.75" x14ac:dyDescent="0.2">
      <c r="Q6836" s="1"/>
      <c r="R6836" s="1"/>
      <c r="S6836" s="1"/>
      <c r="T6836" s="1"/>
      <c r="U6836" s="1"/>
      <c r="V6836" s="1"/>
    </row>
    <row r="6837" spans="17:22" ht="12.75" x14ac:dyDescent="0.2">
      <c r="Q6837" s="1"/>
      <c r="R6837" s="1"/>
      <c r="S6837" s="1"/>
      <c r="T6837" s="1"/>
      <c r="U6837" s="1"/>
      <c r="V6837" s="1"/>
    </row>
    <row r="6838" spans="17:22" ht="12.75" x14ac:dyDescent="0.2">
      <c r="Q6838" s="1"/>
      <c r="R6838" s="1"/>
      <c r="S6838" s="1"/>
      <c r="T6838" s="1"/>
      <c r="U6838" s="1"/>
      <c r="V6838" s="1"/>
    </row>
    <row r="6839" spans="17:22" ht="12.75" x14ac:dyDescent="0.2">
      <c r="Q6839" s="1"/>
      <c r="R6839" s="1"/>
      <c r="S6839" s="1"/>
      <c r="T6839" s="1"/>
      <c r="U6839" s="1"/>
      <c r="V6839" s="1"/>
    </row>
    <row r="6840" spans="17:22" ht="12.75" x14ac:dyDescent="0.2">
      <c r="Q6840" s="1"/>
      <c r="R6840" s="1"/>
      <c r="S6840" s="1"/>
      <c r="T6840" s="1"/>
      <c r="U6840" s="1"/>
      <c r="V6840" s="1"/>
    </row>
    <row r="6841" spans="17:22" ht="12.75" x14ac:dyDescent="0.2">
      <c r="Q6841" s="1"/>
      <c r="R6841" s="1"/>
      <c r="S6841" s="1"/>
      <c r="T6841" s="1"/>
      <c r="U6841" s="1"/>
      <c r="V6841" s="1"/>
    </row>
    <row r="6842" spans="17:22" ht="12.75" x14ac:dyDescent="0.2">
      <c r="Q6842" s="1"/>
      <c r="R6842" s="1"/>
      <c r="S6842" s="1"/>
      <c r="T6842" s="1"/>
      <c r="U6842" s="1"/>
      <c r="V6842" s="1"/>
    </row>
    <row r="6843" spans="17:22" ht="12.75" x14ac:dyDescent="0.2">
      <c r="Q6843" s="1"/>
      <c r="R6843" s="1"/>
      <c r="S6843" s="1"/>
      <c r="T6843" s="1"/>
      <c r="U6843" s="1"/>
      <c r="V6843" s="1"/>
    </row>
    <row r="6844" spans="17:22" ht="12.75" x14ac:dyDescent="0.2">
      <c r="Q6844" s="1"/>
      <c r="R6844" s="1"/>
      <c r="S6844" s="1"/>
      <c r="T6844" s="1"/>
      <c r="U6844" s="1"/>
      <c r="V6844" s="1"/>
    </row>
    <row r="6845" spans="17:22" ht="12.75" x14ac:dyDescent="0.2">
      <c r="Q6845" s="1"/>
      <c r="R6845" s="1"/>
      <c r="S6845" s="1"/>
      <c r="T6845" s="1"/>
      <c r="U6845" s="1"/>
      <c r="V6845" s="1"/>
    </row>
    <row r="6846" spans="17:22" ht="12.75" x14ac:dyDescent="0.2">
      <c r="Q6846" s="1"/>
      <c r="R6846" s="1"/>
      <c r="S6846" s="1"/>
      <c r="T6846" s="1"/>
      <c r="U6846" s="1"/>
      <c r="V6846" s="1"/>
    </row>
    <row r="6847" spans="17:22" ht="12.75" x14ac:dyDescent="0.2">
      <c r="Q6847" s="1"/>
      <c r="R6847" s="1"/>
      <c r="S6847" s="1"/>
      <c r="T6847" s="1"/>
      <c r="U6847" s="1"/>
      <c r="V6847" s="1"/>
    </row>
    <row r="6848" spans="17:22" ht="12.75" x14ac:dyDescent="0.2">
      <c r="Q6848" s="1"/>
      <c r="R6848" s="1"/>
      <c r="S6848" s="1"/>
      <c r="T6848" s="1"/>
      <c r="U6848" s="1"/>
      <c r="V6848" s="1"/>
    </row>
    <row r="6849" spans="17:22" ht="12.75" x14ac:dyDescent="0.2">
      <c r="Q6849" s="1"/>
      <c r="R6849" s="1"/>
      <c r="S6849" s="1"/>
      <c r="T6849" s="1"/>
      <c r="U6849" s="1"/>
      <c r="V6849" s="1"/>
    </row>
    <row r="6850" spans="17:22" ht="12.75" x14ac:dyDescent="0.2">
      <c r="Q6850" s="1"/>
      <c r="R6850" s="1"/>
      <c r="S6850" s="1"/>
      <c r="T6850" s="1"/>
      <c r="U6850" s="1"/>
      <c r="V6850" s="1"/>
    </row>
    <row r="6851" spans="17:22" ht="12.75" x14ac:dyDescent="0.2">
      <c r="Q6851" s="1"/>
      <c r="R6851" s="1"/>
      <c r="S6851" s="1"/>
      <c r="T6851" s="1"/>
      <c r="U6851" s="1"/>
      <c r="V6851" s="1"/>
    </row>
    <row r="6852" spans="17:22" ht="12.75" x14ac:dyDescent="0.2">
      <c r="Q6852" s="1"/>
      <c r="R6852" s="1"/>
      <c r="S6852" s="1"/>
      <c r="T6852" s="1"/>
      <c r="U6852" s="1"/>
      <c r="V6852" s="1"/>
    </row>
    <row r="6853" spans="17:22" ht="12.75" x14ac:dyDescent="0.2">
      <c r="Q6853" s="1"/>
      <c r="R6853" s="1"/>
      <c r="S6853" s="1"/>
      <c r="T6853" s="1"/>
      <c r="U6853" s="1"/>
      <c r="V6853" s="1"/>
    </row>
    <row r="6854" spans="17:22" ht="12.75" x14ac:dyDescent="0.2">
      <c r="Q6854" s="1"/>
      <c r="R6854" s="1"/>
      <c r="S6854" s="1"/>
      <c r="T6854" s="1"/>
      <c r="U6854" s="1"/>
      <c r="V6854" s="1"/>
    </row>
    <row r="6855" spans="17:22" ht="12.75" x14ac:dyDescent="0.2">
      <c r="Q6855" s="1"/>
      <c r="R6855" s="1"/>
      <c r="S6855" s="1"/>
      <c r="T6855" s="1"/>
      <c r="U6855" s="1"/>
      <c r="V6855" s="1"/>
    </row>
    <row r="6856" spans="17:22" ht="12.75" x14ac:dyDescent="0.2">
      <c r="Q6856" s="1"/>
      <c r="R6856" s="1"/>
      <c r="S6856" s="1"/>
      <c r="T6856" s="1"/>
      <c r="U6856" s="1"/>
      <c r="V6856" s="1"/>
    </row>
    <row r="6857" spans="17:22" ht="12.75" x14ac:dyDescent="0.2">
      <c r="Q6857" s="1"/>
      <c r="R6857" s="1"/>
      <c r="S6857" s="1"/>
      <c r="T6857" s="1"/>
      <c r="U6857" s="1"/>
      <c r="V6857" s="1"/>
    </row>
    <row r="6858" spans="17:22" ht="12.75" x14ac:dyDescent="0.2">
      <c r="Q6858" s="1"/>
      <c r="R6858" s="1"/>
      <c r="S6858" s="1"/>
      <c r="T6858" s="1"/>
      <c r="U6858" s="1"/>
      <c r="V6858" s="1"/>
    </row>
    <row r="6859" spans="17:22" ht="12.75" x14ac:dyDescent="0.2">
      <c r="Q6859" s="1"/>
      <c r="R6859" s="1"/>
      <c r="S6859" s="1"/>
      <c r="T6859" s="1"/>
      <c r="U6859" s="1"/>
      <c r="V6859" s="1"/>
    </row>
    <row r="6860" spans="17:22" ht="12.75" x14ac:dyDescent="0.2">
      <c r="Q6860" s="1"/>
      <c r="R6860" s="1"/>
      <c r="S6860" s="1"/>
      <c r="T6860" s="1"/>
      <c r="U6860" s="1"/>
      <c r="V6860" s="1"/>
    </row>
    <row r="6861" spans="17:22" ht="12.75" x14ac:dyDescent="0.2">
      <c r="Q6861" s="1"/>
      <c r="R6861" s="1"/>
      <c r="S6861" s="1"/>
      <c r="T6861" s="1"/>
      <c r="U6861" s="1"/>
      <c r="V6861" s="1"/>
    </row>
    <row r="6862" spans="17:22" ht="12.75" x14ac:dyDescent="0.2">
      <c r="Q6862" s="1"/>
      <c r="R6862" s="1"/>
      <c r="S6862" s="1"/>
      <c r="T6862" s="1"/>
      <c r="U6862" s="1"/>
      <c r="V6862" s="1"/>
    </row>
    <row r="6863" spans="17:22" ht="12.75" x14ac:dyDescent="0.2">
      <c r="Q6863" s="1"/>
      <c r="R6863" s="1"/>
      <c r="S6863" s="1"/>
      <c r="T6863" s="1"/>
      <c r="U6863" s="1"/>
      <c r="V6863" s="1"/>
    </row>
    <row r="6864" spans="17:22" ht="12.75" x14ac:dyDescent="0.2">
      <c r="Q6864" s="1"/>
      <c r="R6864" s="1"/>
      <c r="S6864" s="1"/>
      <c r="T6864" s="1"/>
      <c r="U6864" s="1"/>
      <c r="V6864" s="1"/>
    </row>
    <row r="6865" spans="17:22" ht="12.75" x14ac:dyDescent="0.2">
      <c r="Q6865" s="1"/>
      <c r="R6865" s="1"/>
      <c r="S6865" s="1"/>
      <c r="T6865" s="1"/>
      <c r="U6865" s="1"/>
      <c r="V6865" s="1"/>
    </row>
    <row r="6866" spans="17:22" ht="12.75" x14ac:dyDescent="0.2">
      <c r="Q6866" s="1"/>
      <c r="R6866" s="1"/>
      <c r="S6866" s="1"/>
      <c r="T6866" s="1"/>
      <c r="U6866" s="1"/>
      <c r="V6866" s="1"/>
    </row>
    <row r="6867" spans="17:22" ht="12.75" x14ac:dyDescent="0.2">
      <c r="Q6867" s="1"/>
      <c r="R6867" s="1"/>
      <c r="S6867" s="1"/>
      <c r="T6867" s="1"/>
      <c r="U6867" s="1"/>
      <c r="V6867" s="1"/>
    </row>
    <row r="6868" spans="17:22" ht="12.75" x14ac:dyDescent="0.2">
      <c r="Q6868" s="1"/>
      <c r="R6868" s="1"/>
      <c r="S6868" s="1"/>
      <c r="T6868" s="1"/>
      <c r="U6868" s="1"/>
      <c r="V6868" s="1"/>
    </row>
    <row r="6869" spans="17:22" ht="12.75" x14ac:dyDescent="0.2">
      <c r="Q6869" s="1"/>
      <c r="R6869" s="1"/>
      <c r="S6869" s="1"/>
      <c r="T6869" s="1"/>
      <c r="U6869" s="1"/>
      <c r="V6869" s="1"/>
    </row>
    <row r="6870" spans="17:22" ht="12.75" x14ac:dyDescent="0.2">
      <c r="Q6870" s="1"/>
      <c r="R6870" s="1"/>
      <c r="S6870" s="1"/>
      <c r="T6870" s="1"/>
      <c r="U6870" s="1"/>
      <c r="V6870" s="1"/>
    </row>
    <row r="6871" spans="17:22" ht="12.75" x14ac:dyDescent="0.2">
      <c r="Q6871" s="1"/>
      <c r="R6871" s="1"/>
      <c r="S6871" s="1"/>
      <c r="T6871" s="1"/>
      <c r="U6871" s="1"/>
      <c r="V6871" s="1"/>
    </row>
    <row r="6872" spans="17:22" ht="12.75" x14ac:dyDescent="0.2">
      <c r="Q6872" s="1"/>
      <c r="R6872" s="1"/>
      <c r="S6872" s="1"/>
      <c r="T6872" s="1"/>
      <c r="U6872" s="1"/>
      <c r="V6872" s="1"/>
    </row>
    <row r="6873" spans="17:22" ht="12.75" x14ac:dyDescent="0.2">
      <c r="Q6873" s="1"/>
      <c r="R6873" s="1"/>
      <c r="S6873" s="1"/>
      <c r="T6873" s="1"/>
      <c r="U6873" s="1"/>
      <c r="V6873" s="1"/>
    </row>
    <row r="6874" spans="17:22" ht="12.75" x14ac:dyDescent="0.2">
      <c r="Q6874" s="1"/>
      <c r="R6874" s="1"/>
      <c r="S6874" s="1"/>
      <c r="T6874" s="1"/>
      <c r="U6874" s="1"/>
      <c r="V6874" s="1"/>
    </row>
    <row r="6875" spans="17:22" ht="12.75" x14ac:dyDescent="0.2">
      <c r="Q6875" s="1"/>
      <c r="R6875" s="1"/>
      <c r="S6875" s="1"/>
      <c r="T6875" s="1"/>
      <c r="U6875" s="1"/>
      <c r="V6875" s="1"/>
    </row>
    <row r="6876" spans="17:22" ht="12.75" x14ac:dyDescent="0.2">
      <c r="Q6876" s="1"/>
      <c r="R6876" s="1"/>
      <c r="S6876" s="1"/>
      <c r="T6876" s="1"/>
      <c r="U6876" s="1"/>
      <c r="V6876" s="1"/>
    </row>
    <row r="6877" spans="17:22" ht="12.75" x14ac:dyDescent="0.2">
      <c r="Q6877" s="1"/>
      <c r="R6877" s="1"/>
      <c r="S6877" s="1"/>
      <c r="T6877" s="1"/>
      <c r="U6877" s="1"/>
      <c r="V6877" s="1"/>
    </row>
    <row r="6878" spans="17:22" ht="12.75" x14ac:dyDescent="0.2">
      <c r="Q6878" s="1"/>
      <c r="R6878" s="1"/>
      <c r="S6878" s="1"/>
      <c r="T6878" s="1"/>
      <c r="U6878" s="1"/>
      <c r="V6878" s="1"/>
    </row>
    <row r="6879" spans="17:22" ht="12.75" x14ac:dyDescent="0.2">
      <c r="Q6879" s="1"/>
      <c r="R6879" s="1"/>
      <c r="S6879" s="1"/>
      <c r="T6879" s="1"/>
      <c r="U6879" s="1"/>
      <c r="V6879" s="1"/>
    </row>
    <row r="6880" spans="17:22" ht="12.75" x14ac:dyDescent="0.2">
      <c r="Q6880" s="1"/>
      <c r="R6880" s="1"/>
      <c r="S6880" s="1"/>
      <c r="T6880" s="1"/>
      <c r="U6880" s="1"/>
      <c r="V6880" s="1"/>
    </row>
    <row r="6881" spans="17:22" ht="12.75" x14ac:dyDescent="0.2">
      <c r="Q6881" s="1"/>
      <c r="R6881" s="1"/>
      <c r="S6881" s="1"/>
      <c r="T6881" s="1"/>
      <c r="U6881" s="1"/>
      <c r="V6881" s="1"/>
    </row>
    <row r="6882" spans="17:22" ht="12.75" x14ac:dyDescent="0.2">
      <c r="Q6882" s="1"/>
      <c r="R6882" s="1"/>
      <c r="S6882" s="1"/>
      <c r="T6882" s="1"/>
      <c r="U6882" s="1"/>
      <c r="V6882" s="1"/>
    </row>
    <row r="6883" spans="17:22" ht="12.75" x14ac:dyDescent="0.2">
      <c r="Q6883" s="1"/>
      <c r="R6883" s="1"/>
      <c r="S6883" s="1"/>
      <c r="T6883" s="1"/>
      <c r="U6883" s="1"/>
      <c r="V6883" s="1"/>
    </row>
    <row r="6884" spans="17:22" ht="12.75" x14ac:dyDescent="0.2">
      <c r="Q6884" s="1"/>
      <c r="R6884" s="1"/>
      <c r="S6884" s="1"/>
      <c r="T6884" s="1"/>
      <c r="U6884" s="1"/>
      <c r="V6884" s="1"/>
    </row>
    <row r="6885" spans="17:22" ht="12.75" x14ac:dyDescent="0.2">
      <c r="Q6885" s="1"/>
      <c r="R6885" s="1"/>
      <c r="S6885" s="1"/>
      <c r="T6885" s="1"/>
      <c r="U6885" s="1"/>
      <c r="V6885" s="1"/>
    </row>
    <row r="6886" spans="17:22" ht="12.75" x14ac:dyDescent="0.2">
      <c r="Q6886" s="1"/>
      <c r="R6886" s="1"/>
      <c r="S6886" s="1"/>
      <c r="T6886" s="1"/>
      <c r="U6886" s="1"/>
      <c r="V6886" s="1"/>
    </row>
    <row r="6887" spans="17:22" ht="12.75" x14ac:dyDescent="0.2">
      <c r="Q6887" s="1"/>
      <c r="R6887" s="1"/>
      <c r="S6887" s="1"/>
      <c r="T6887" s="1"/>
      <c r="U6887" s="1"/>
      <c r="V6887" s="1"/>
    </row>
    <row r="6888" spans="17:22" ht="12.75" x14ac:dyDescent="0.2">
      <c r="Q6888" s="1"/>
      <c r="R6888" s="1"/>
      <c r="S6888" s="1"/>
      <c r="T6888" s="1"/>
      <c r="U6888" s="1"/>
      <c r="V6888" s="1"/>
    </row>
    <row r="6889" spans="17:22" ht="12.75" x14ac:dyDescent="0.2">
      <c r="Q6889" s="1"/>
      <c r="R6889" s="1"/>
      <c r="S6889" s="1"/>
      <c r="T6889" s="1"/>
      <c r="U6889" s="1"/>
      <c r="V6889" s="1"/>
    </row>
    <row r="6890" spans="17:22" ht="12.75" x14ac:dyDescent="0.2">
      <c r="Q6890" s="1"/>
      <c r="R6890" s="1"/>
      <c r="S6890" s="1"/>
      <c r="T6890" s="1"/>
      <c r="U6890" s="1"/>
      <c r="V6890" s="1"/>
    </row>
    <row r="6891" spans="17:22" ht="12.75" x14ac:dyDescent="0.2">
      <c r="Q6891" s="1"/>
      <c r="R6891" s="1"/>
      <c r="S6891" s="1"/>
      <c r="T6891" s="1"/>
      <c r="U6891" s="1"/>
      <c r="V6891" s="1"/>
    </row>
    <row r="6892" spans="17:22" ht="12.75" x14ac:dyDescent="0.2">
      <c r="Q6892" s="1"/>
      <c r="R6892" s="1"/>
      <c r="S6892" s="1"/>
      <c r="T6892" s="1"/>
      <c r="U6892" s="1"/>
      <c r="V6892" s="1"/>
    </row>
    <row r="6893" spans="17:22" ht="12.75" x14ac:dyDescent="0.2">
      <c r="Q6893" s="1"/>
      <c r="R6893" s="1"/>
      <c r="S6893" s="1"/>
      <c r="T6893" s="1"/>
      <c r="U6893" s="1"/>
      <c r="V6893" s="1"/>
    </row>
    <row r="6894" spans="17:22" ht="12.75" x14ac:dyDescent="0.2">
      <c r="Q6894" s="1"/>
      <c r="R6894" s="1"/>
      <c r="S6894" s="1"/>
      <c r="T6894" s="1"/>
      <c r="U6894" s="1"/>
      <c r="V6894" s="1"/>
    </row>
    <row r="6895" spans="17:22" ht="12.75" x14ac:dyDescent="0.2">
      <c r="Q6895" s="1"/>
      <c r="R6895" s="1"/>
      <c r="S6895" s="1"/>
      <c r="T6895" s="1"/>
      <c r="U6895" s="1"/>
      <c r="V6895" s="1"/>
    </row>
    <row r="6896" spans="17:22" ht="12.75" x14ac:dyDescent="0.2">
      <c r="Q6896" s="1"/>
      <c r="R6896" s="1"/>
      <c r="S6896" s="1"/>
      <c r="T6896" s="1"/>
      <c r="U6896" s="1"/>
      <c r="V6896" s="1"/>
    </row>
    <row r="6897" spans="17:22" ht="12.75" x14ac:dyDescent="0.2">
      <c r="Q6897" s="1"/>
      <c r="R6897" s="1"/>
      <c r="S6897" s="1"/>
      <c r="T6897" s="1"/>
      <c r="U6897" s="1"/>
      <c r="V6897" s="1"/>
    </row>
    <row r="6898" spans="17:22" ht="12.75" x14ac:dyDescent="0.2">
      <c r="Q6898" s="1"/>
      <c r="R6898" s="1"/>
      <c r="S6898" s="1"/>
      <c r="T6898" s="1"/>
      <c r="U6898" s="1"/>
      <c r="V6898" s="1"/>
    </row>
    <row r="6899" spans="17:22" ht="12.75" x14ac:dyDescent="0.2">
      <c r="Q6899" s="1"/>
      <c r="R6899" s="1"/>
      <c r="S6899" s="1"/>
      <c r="T6899" s="1"/>
      <c r="U6899" s="1"/>
      <c r="V6899" s="1"/>
    </row>
    <row r="6900" spans="17:22" ht="12.75" x14ac:dyDescent="0.2">
      <c r="Q6900" s="1"/>
      <c r="R6900" s="1"/>
      <c r="S6900" s="1"/>
      <c r="T6900" s="1"/>
      <c r="U6900" s="1"/>
      <c r="V6900" s="1"/>
    </row>
    <row r="6901" spans="17:22" ht="12.75" x14ac:dyDescent="0.2">
      <c r="Q6901" s="1"/>
      <c r="R6901" s="1"/>
      <c r="S6901" s="1"/>
      <c r="T6901" s="1"/>
      <c r="U6901" s="1"/>
      <c r="V6901" s="1"/>
    </row>
    <row r="6902" spans="17:22" ht="12.75" x14ac:dyDescent="0.2">
      <c r="Q6902" s="1"/>
      <c r="R6902" s="1"/>
      <c r="S6902" s="1"/>
      <c r="T6902" s="1"/>
      <c r="U6902" s="1"/>
      <c r="V6902" s="1"/>
    </row>
    <row r="6903" spans="17:22" ht="12.75" x14ac:dyDescent="0.2">
      <c r="Q6903" s="1"/>
      <c r="R6903" s="1"/>
      <c r="S6903" s="1"/>
      <c r="T6903" s="1"/>
      <c r="U6903" s="1"/>
      <c r="V6903" s="1"/>
    </row>
    <row r="6904" spans="17:22" ht="12.75" x14ac:dyDescent="0.2">
      <c r="Q6904" s="1"/>
      <c r="R6904" s="1"/>
      <c r="S6904" s="1"/>
      <c r="T6904" s="1"/>
      <c r="U6904" s="1"/>
      <c r="V6904" s="1"/>
    </row>
    <row r="6905" spans="17:22" ht="12.75" x14ac:dyDescent="0.2">
      <c r="Q6905" s="1"/>
      <c r="R6905" s="1"/>
      <c r="S6905" s="1"/>
      <c r="T6905" s="1"/>
      <c r="U6905" s="1"/>
      <c r="V6905" s="1"/>
    </row>
    <row r="6906" spans="17:22" ht="12.75" x14ac:dyDescent="0.2">
      <c r="Q6906" s="1"/>
      <c r="R6906" s="1"/>
      <c r="S6906" s="1"/>
      <c r="T6906" s="1"/>
      <c r="U6906" s="1"/>
      <c r="V6906" s="1"/>
    </row>
    <row r="6907" spans="17:22" ht="12.75" x14ac:dyDescent="0.2">
      <c r="Q6907" s="1"/>
      <c r="R6907" s="1"/>
      <c r="S6907" s="1"/>
      <c r="T6907" s="1"/>
      <c r="U6907" s="1"/>
      <c r="V6907" s="1"/>
    </row>
    <row r="6908" spans="17:22" ht="12.75" x14ac:dyDescent="0.2">
      <c r="Q6908" s="1"/>
      <c r="R6908" s="1"/>
      <c r="S6908" s="1"/>
      <c r="T6908" s="1"/>
      <c r="U6908" s="1"/>
      <c r="V6908" s="1"/>
    </row>
    <row r="6909" spans="17:22" ht="12.75" x14ac:dyDescent="0.2">
      <c r="Q6909" s="1"/>
      <c r="R6909" s="1"/>
      <c r="S6909" s="1"/>
      <c r="T6909" s="1"/>
      <c r="U6909" s="1"/>
      <c r="V6909" s="1"/>
    </row>
    <row r="6910" spans="17:22" ht="12.75" x14ac:dyDescent="0.2">
      <c r="Q6910" s="1"/>
      <c r="R6910" s="1"/>
      <c r="S6910" s="1"/>
      <c r="T6910" s="1"/>
      <c r="U6910" s="1"/>
      <c r="V6910" s="1"/>
    </row>
    <row r="6911" spans="17:22" ht="12.75" x14ac:dyDescent="0.2">
      <c r="Q6911" s="1"/>
      <c r="R6911" s="1"/>
      <c r="S6911" s="1"/>
      <c r="T6911" s="1"/>
      <c r="U6911" s="1"/>
      <c r="V6911" s="1"/>
    </row>
    <row r="6912" spans="17:22" ht="12.75" x14ac:dyDescent="0.2">
      <c r="Q6912" s="1"/>
      <c r="R6912" s="1"/>
      <c r="S6912" s="1"/>
      <c r="T6912" s="1"/>
      <c r="U6912" s="1"/>
      <c r="V6912" s="1"/>
    </row>
    <row r="6913" spans="17:22" ht="12.75" x14ac:dyDescent="0.2">
      <c r="Q6913" s="1"/>
      <c r="R6913" s="1"/>
      <c r="S6913" s="1"/>
      <c r="T6913" s="1"/>
      <c r="U6913" s="1"/>
      <c r="V6913" s="1"/>
    </row>
    <row r="6914" spans="17:22" ht="12.75" x14ac:dyDescent="0.2">
      <c r="Q6914" s="1"/>
      <c r="R6914" s="1"/>
      <c r="S6914" s="1"/>
      <c r="T6914" s="1"/>
      <c r="U6914" s="1"/>
      <c r="V6914" s="1"/>
    </row>
    <row r="6915" spans="17:22" ht="12.75" x14ac:dyDescent="0.2">
      <c r="Q6915" s="1"/>
      <c r="R6915" s="1"/>
      <c r="S6915" s="1"/>
      <c r="T6915" s="1"/>
      <c r="U6915" s="1"/>
      <c r="V6915" s="1"/>
    </row>
    <row r="6916" spans="17:22" ht="12.75" x14ac:dyDescent="0.2">
      <c r="Q6916" s="1"/>
      <c r="R6916" s="1"/>
      <c r="S6916" s="1"/>
      <c r="T6916" s="1"/>
      <c r="U6916" s="1"/>
      <c r="V6916" s="1"/>
    </row>
    <row r="6917" spans="17:22" ht="12.75" x14ac:dyDescent="0.2">
      <c r="Q6917" s="1"/>
      <c r="R6917" s="1"/>
      <c r="S6917" s="1"/>
      <c r="T6917" s="1"/>
      <c r="U6917" s="1"/>
      <c r="V6917" s="1"/>
    </row>
    <row r="6918" spans="17:22" ht="12.75" x14ac:dyDescent="0.2">
      <c r="Q6918" s="1"/>
      <c r="R6918" s="1"/>
      <c r="S6918" s="1"/>
      <c r="T6918" s="1"/>
      <c r="U6918" s="1"/>
      <c r="V6918" s="1"/>
    </row>
    <row r="6919" spans="17:22" ht="12.75" x14ac:dyDescent="0.2">
      <c r="Q6919" s="1"/>
      <c r="R6919" s="1"/>
      <c r="S6919" s="1"/>
      <c r="T6919" s="1"/>
      <c r="U6919" s="1"/>
      <c r="V6919" s="1"/>
    </row>
    <row r="6920" spans="17:22" ht="12.75" x14ac:dyDescent="0.2">
      <c r="Q6920" s="1"/>
      <c r="R6920" s="1"/>
      <c r="S6920" s="1"/>
      <c r="T6920" s="1"/>
      <c r="U6920" s="1"/>
      <c r="V6920" s="1"/>
    </row>
    <row r="6921" spans="17:22" ht="12.75" x14ac:dyDescent="0.2">
      <c r="Q6921" s="1"/>
      <c r="R6921" s="1"/>
      <c r="S6921" s="1"/>
      <c r="T6921" s="1"/>
      <c r="U6921" s="1"/>
      <c r="V6921" s="1"/>
    </row>
    <row r="6922" spans="17:22" ht="12.75" x14ac:dyDescent="0.2">
      <c r="Q6922" s="1"/>
      <c r="R6922" s="1"/>
      <c r="S6922" s="1"/>
      <c r="T6922" s="1"/>
      <c r="U6922" s="1"/>
      <c r="V6922" s="1"/>
    </row>
    <row r="6923" spans="17:22" ht="12.75" x14ac:dyDescent="0.2">
      <c r="Q6923" s="1"/>
      <c r="R6923" s="1"/>
      <c r="S6923" s="1"/>
      <c r="T6923" s="1"/>
      <c r="U6923" s="1"/>
      <c r="V6923" s="1"/>
    </row>
    <row r="6924" spans="17:22" ht="12.75" x14ac:dyDescent="0.2">
      <c r="Q6924" s="1"/>
      <c r="R6924" s="1"/>
      <c r="S6924" s="1"/>
      <c r="T6924" s="1"/>
      <c r="U6924" s="1"/>
      <c r="V6924" s="1"/>
    </row>
    <row r="6925" spans="17:22" ht="12.75" x14ac:dyDescent="0.2">
      <c r="Q6925" s="1"/>
      <c r="R6925" s="1"/>
      <c r="S6925" s="1"/>
      <c r="T6925" s="1"/>
      <c r="U6925" s="1"/>
      <c r="V6925" s="1"/>
    </row>
    <row r="6926" spans="17:22" ht="12.75" x14ac:dyDescent="0.2">
      <c r="Q6926" s="1"/>
      <c r="R6926" s="1"/>
      <c r="S6926" s="1"/>
      <c r="T6926" s="1"/>
      <c r="U6926" s="1"/>
      <c r="V6926" s="1"/>
    </row>
    <row r="6927" spans="17:22" ht="12.75" x14ac:dyDescent="0.2">
      <c r="Q6927" s="1"/>
      <c r="R6927" s="1"/>
      <c r="S6927" s="1"/>
      <c r="T6927" s="1"/>
      <c r="U6927" s="1"/>
      <c r="V6927" s="1"/>
    </row>
    <row r="6928" spans="17:22" ht="12.75" x14ac:dyDescent="0.2">
      <c r="Q6928" s="1"/>
      <c r="R6928" s="1"/>
      <c r="S6928" s="1"/>
      <c r="T6928" s="1"/>
      <c r="U6928" s="1"/>
      <c r="V6928" s="1"/>
    </row>
    <row r="6929" spans="17:22" ht="12.75" x14ac:dyDescent="0.2">
      <c r="Q6929" s="1"/>
      <c r="R6929" s="1"/>
      <c r="S6929" s="1"/>
      <c r="T6929" s="1"/>
      <c r="U6929" s="1"/>
      <c r="V6929" s="1"/>
    </row>
    <row r="6930" spans="17:22" ht="12.75" x14ac:dyDescent="0.2">
      <c r="Q6930" s="1"/>
      <c r="R6930" s="1"/>
      <c r="S6930" s="1"/>
      <c r="T6930" s="1"/>
      <c r="U6930" s="1"/>
      <c r="V6930" s="1"/>
    </row>
    <row r="6931" spans="17:22" ht="12.75" x14ac:dyDescent="0.2">
      <c r="Q6931" s="1"/>
      <c r="R6931" s="1"/>
      <c r="S6931" s="1"/>
      <c r="T6931" s="1"/>
      <c r="U6931" s="1"/>
      <c r="V6931" s="1"/>
    </row>
    <row r="6932" spans="17:22" ht="12.75" x14ac:dyDescent="0.2">
      <c r="Q6932" s="1"/>
      <c r="R6932" s="1"/>
      <c r="S6932" s="1"/>
      <c r="T6932" s="1"/>
      <c r="U6932" s="1"/>
      <c r="V6932" s="1"/>
    </row>
    <row r="6933" spans="17:22" ht="12.75" x14ac:dyDescent="0.2">
      <c r="Q6933" s="1"/>
      <c r="R6933" s="1"/>
      <c r="S6933" s="1"/>
      <c r="T6933" s="1"/>
      <c r="U6933" s="1"/>
      <c r="V6933" s="1"/>
    </row>
    <row r="6934" spans="17:22" ht="12.75" x14ac:dyDescent="0.2">
      <c r="Q6934" s="1"/>
      <c r="R6934" s="1"/>
      <c r="S6934" s="1"/>
      <c r="T6934" s="1"/>
      <c r="U6934" s="1"/>
      <c r="V6934" s="1"/>
    </row>
    <row r="6935" spans="17:22" ht="12.75" x14ac:dyDescent="0.2">
      <c r="Q6935" s="1"/>
      <c r="R6935" s="1"/>
      <c r="S6935" s="1"/>
      <c r="T6935" s="1"/>
      <c r="U6935" s="1"/>
      <c r="V6935" s="1"/>
    </row>
    <row r="6936" spans="17:22" ht="12.75" x14ac:dyDescent="0.2">
      <c r="Q6936" s="1"/>
      <c r="R6936" s="1"/>
      <c r="S6936" s="1"/>
      <c r="T6936" s="1"/>
      <c r="U6936" s="1"/>
      <c r="V6936" s="1"/>
    </row>
    <row r="6937" spans="17:22" ht="12.75" x14ac:dyDescent="0.2">
      <c r="Q6937" s="1"/>
      <c r="R6937" s="1"/>
      <c r="S6937" s="1"/>
      <c r="T6937" s="1"/>
      <c r="U6937" s="1"/>
      <c r="V6937" s="1"/>
    </row>
    <row r="6938" spans="17:22" ht="12.75" x14ac:dyDescent="0.2">
      <c r="Q6938" s="1"/>
      <c r="R6938" s="1"/>
      <c r="S6938" s="1"/>
      <c r="T6938" s="1"/>
      <c r="U6938" s="1"/>
      <c r="V6938" s="1"/>
    </row>
    <row r="6939" spans="17:22" ht="12.75" x14ac:dyDescent="0.2">
      <c r="Q6939" s="1"/>
      <c r="R6939" s="1"/>
      <c r="S6939" s="1"/>
      <c r="T6939" s="1"/>
      <c r="U6939" s="1"/>
      <c r="V6939" s="1"/>
    </row>
    <row r="6940" spans="17:22" ht="12.75" x14ac:dyDescent="0.2">
      <c r="Q6940" s="1"/>
      <c r="R6940" s="1"/>
      <c r="S6940" s="1"/>
      <c r="T6940" s="1"/>
      <c r="U6940" s="1"/>
      <c r="V6940" s="1"/>
    </row>
    <row r="6941" spans="17:22" ht="12.75" x14ac:dyDescent="0.2">
      <c r="Q6941" s="1"/>
      <c r="R6941" s="1"/>
      <c r="S6941" s="1"/>
      <c r="T6941" s="1"/>
      <c r="U6941" s="1"/>
      <c r="V6941" s="1"/>
    </row>
    <row r="6942" spans="17:22" ht="12.75" x14ac:dyDescent="0.2">
      <c r="Q6942" s="1"/>
      <c r="R6942" s="1"/>
      <c r="S6942" s="1"/>
      <c r="T6942" s="1"/>
      <c r="U6942" s="1"/>
      <c r="V6942" s="1"/>
    </row>
    <row r="6943" spans="17:22" ht="12.75" x14ac:dyDescent="0.2">
      <c r="Q6943" s="1"/>
      <c r="R6943" s="1"/>
      <c r="S6943" s="1"/>
      <c r="T6943" s="1"/>
      <c r="U6943" s="1"/>
      <c r="V6943" s="1"/>
    </row>
    <row r="6944" spans="17:22" ht="12.75" x14ac:dyDescent="0.2">
      <c r="Q6944" s="1"/>
      <c r="R6944" s="1"/>
      <c r="S6944" s="1"/>
      <c r="T6944" s="1"/>
      <c r="U6944" s="1"/>
      <c r="V6944" s="1"/>
    </row>
    <row r="6945" spans="17:22" ht="12.75" x14ac:dyDescent="0.2">
      <c r="Q6945" s="1"/>
      <c r="R6945" s="1"/>
      <c r="S6945" s="1"/>
      <c r="T6945" s="1"/>
      <c r="U6945" s="1"/>
      <c r="V6945" s="1"/>
    </row>
    <row r="6946" spans="17:22" ht="12.75" x14ac:dyDescent="0.2">
      <c r="Q6946" s="1"/>
      <c r="R6946" s="1"/>
      <c r="S6946" s="1"/>
      <c r="T6946" s="1"/>
      <c r="U6946" s="1"/>
      <c r="V6946" s="1"/>
    </row>
    <row r="6947" spans="17:22" ht="12.75" x14ac:dyDescent="0.2">
      <c r="Q6947" s="1"/>
      <c r="R6947" s="1"/>
      <c r="S6947" s="1"/>
      <c r="T6947" s="1"/>
      <c r="U6947" s="1"/>
      <c r="V6947" s="1"/>
    </row>
    <row r="6948" spans="17:22" ht="12.75" x14ac:dyDescent="0.2">
      <c r="Q6948" s="1"/>
      <c r="R6948" s="1"/>
      <c r="S6948" s="1"/>
      <c r="T6948" s="1"/>
      <c r="U6948" s="1"/>
      <c r="V6948" s="1"/>
    </row>
    <row r="6949" spans="17:22" ht="12.75" x14ac:dyDescent="0.2">
      <c r="Q6949" s="1"/>
      <c r="R6949" s="1"/>
      <c r="S6949" s="1"/>
      <c r="T6949" s="1"/>
      <c r="U6949" s="1"/>
      <c r="V6949" s="1"/>
    </row>
    <row r="6950" spans="17:22" ht="12.75" x14ac:dyDescent="0.2">
      <c r="Q6950" s="1"/>
      <c r="R6950" s="1"/>
      <c r="S6950" s="1"/>
      <c r="T6950" s="1"/>
      <c r="U6950" s="1"/>
      <c r="V6950" s="1"/>
    </row>
    <row r="6951" spans="17:22" ht="12.75" x14ac:dyDescent="0.2">
      <c r="Q6951" s="1"/>
      <c r="R6951" s="1"/>
      <c r="S6951" s="1"/>
      <c r="T6951" s="1"/>
      <c r="U6951" s="1"/>
      <c r="V6951" s="1"/>
    </row>
    <row r="6952" spans="17:22" ht="12.75" x14ac:dyDescent="0.2">
      <c r="Q6952" s="1"/>
      <c r="R6952" s="1"/>
      <c r="S6952" s="1"/>
      <c r="T6952" s="1"/>
      <c r="U6952" s="1"/>
      <c r="V6952" s="1"/>
    </row>
    <row r="6953" spans="17:22" ht="12.75" x14ac:dyDescent="0.2">
      <c r="Q6953" s="1"/>
      <c r="R6953" s="1"/>
      <c r="S6953" s="1"/>
      <c r="T6953" s="1"/>
      <c r="U6953" s="1"/>
      <c r="V6953" s="1"/>
    </row>
    <row r="6954" spans="17:22" ht="12.75" x14ac:dyDescent="0.2">
      <c r="Q6954" s="1"/>
      <c r="R6954" s="1"/>
      <c r="S6954" s="1"/>
      <c r="T6954" s="1"/>
      <c r="U6954" s="1"/>
      <c r="V6954" s="1"/>
    </row>
    <row r="6955" spans="17:22" ht="12.75" x14ac:dyDescent="0.2">
      <c r="Q6955" s="1"/>
      <c r="R6955" s="1"/>
      <c r="S6955" s="1"/>
      <c r="T6955" s="1"/>
      <c r="U6955" s="1"/>
      <c r="V6955" s="1"/>
    </row>
    <row r="6956" spans="17:22" ht="12.75" x14ac:dyDescent="0.2">
      <c r="Q6956" s="1"/>
      <c r="R6956" s="1"/>
      <c r="S6956" s="1"/>
      <c r="T6956" s="1"/>
      <c r="U6956" s="1"/>
      <c r="V6956" s="1"/>
    </row>
    <row r="6957" spans="17:22" ht="12.75" x14ac:dyDescent="0.2">
      <c r="Q6957" s="1"/>
      <c r="R6957" s="1"/>
      <c r="S6957" s="1"/>
      <c r="T6957" s="1"/>
      <c r="U6957" s="1"/>
      <c r="V6957" s="1"/>
    </row>
    <row r="6958" spans="17:22" ht="12.75" x14ac:dyDescent="0.2">
      <c r="Q6958" s="1"/>
      <c r="R6958" s="1"/>
      <c r="S6958" s="1"/>
      <c r="T6958" s="1"/>
      <c r="U6958" s="1"/>
      <c r="V6958" s="1"/>
    </row>
    <row r="6959" spans="17:22" ht="12.75" x14ac:dyDescent="0.2">
      <c r="Q6959" s="1"/>
      <c r="R6959" s="1"/>
      <c r="S6959" s="1"/>
      <c r="T6959" s="1"/>
      <c r="U6959" s="1"/>
      <c r="V6959" s="1"/>
    </row>
    <row r="6960" spans="17:22" ht="12.75" x14ac:dyDescent="0.2">
      <c r="Q6960" s="1"/>
      <c r="R6960" s="1"/>
      <c r="S6960" s="1"/>
      <c r="T6960" s="1"/>
      <c r="U6960" s="1"/>
      <c r="V6960" s="1"/>
    </row>
    <row r="6961" spans="17:22" ht="12.75" x14ac:dyDescent="0.2">
      <c r="Q6961" s="1"/>
      <c r="R6961" s="1"/>
      <c r="S6961" s="1"/>
      <c r="T6961" s="1"/>
      <c r="U6961" s="1"/>
      <c r="V6961" s="1"/>
    </row>
    <row r="6962" spans="17:22" ht="12.75" x14ac:dyDescent="0.2">
      <c r="Q6962" s="1"/>
      <c r="R6962" s="1"/>
      <c r="S6962" s="1"/>
      <c r="T6962" s="1"/>
      <c r="U6962" s="1"/>
      <c r="V6962" s="1"/>
    </row>
    <row r="6963" spans="17:22" ht="12.75" x14ac:dyDescent="0.2">
      <c r="Q6963" s="1"/>
      <c r="R6963" s="1"/>
      <c r="S6963" s="1"/>
      <c r="T6963" s="1"/>
      <c r="U6963" s="1"/>
      <c r="V6963" s="1"/>
    </row>
    <row r="6964" spans="17:22" ht="12.75" x14ac:dyDescent="0.2">
      <c r="Q6964" s="1"/>
      <c r="R6964" s="1"/>
      <c r="S6964" s="1"/>
      <c r="T6964" s="1"/>
      <c r="U6964" s="1"/>
      <c r="V6964" s="1"/>
    </row>
    <row r="6965" spans="17:22" ht="12.75" x14ac:dyDescent="0.2">
      <c r="Q6965" s="1"/>
      <c r="R6965" s="1"/>
      <c r="S6965" s="1"/>
      <c r="T6965" s="1"/>
      <c r="U6965" s="1"/>
      <c r="V6965" s="1"/>
    </row>
    <row r="6966" spans="17:22" ht="12.75" x14ac:dyDescent="0.2">
      <c r="Q6966" s="1"/>
      <c r="R6966" s="1"/>
      <c r="S6966" s="1"/>
      <c r="T6966" s="1"/>
      <c r="U6966" s="1"/>
      <c r="V6966" s="1"/>
    </row>
    <row r="6967" spans="17:22" ht="12.75" x14ac:dyDescent="0.2">
      <c r="Q6967" s="1"/>
      <c r="R6967" s="1"/>
      <c r="S6967" s="1"/>
      <c r="T6967" s="1"/>
      <c r="U6967" s="1"/>
      <c r="V6967" s="1"/>
    </row>
    <row r="6968" spans="17:22" ht="12.75" x14ac:dyDescent="0.2">
      <c r="Q6968" s="1"/>
      <c r="R6968" s="1"/>
      <c r="S6968" s="1"/>
      <c r="T6968" s="1"/>
      <c r="U6968" s="1"/>
      <c r="V6968" s="1"/>
    </row>
    <row r="6969" spans="17:22" ht="12.75" x14ac:dyDescent="0.2">
      <c r="Q6969" s="1"/>
      <c r="R6969" s="1"/>
      <c r="S6969" s="1"/>
      <c r="T6969" s="1"/>
      <c r="U6969" s="1"/>
      <c r="V6969" s="1"/>
    </row>
    <row r="6970" spans="17:22" ht="12.75" x14ac:dyDescent="0.2">
      <c r="Q6970" s="1"/>
      <c r="R6970" s="1"/>
      <c r="S6970" s="1"/>
      <c r="T6970" s="1"/>
      <c r="U6970" s="1"/>
      <c r="V6970" s="1"/>
    </row>
    <row r="6971" spans="17:22" ht="12.75" x14ac:dyDescent="0.2">
      <c r="Q6971" s="1"/>
      <c r="R6971" s="1"/>
      <c r="S6971" s="1"/>
      <c r="T6971" s="1"/>
      <c r="U6971" s="1"/>
      <c r="V6971" s="1"/>
    </row>
    <row r="6972" spans="17:22" ht="12.75" x14ac:dyDescent="0.2">
      <c r="Q6972" s="1"/>
      <c r="R6972" s="1"/>
      <c r="S6972" s="1"/>
      <c r="T6972" s="1"/>
      <c r="U6972" s="1"/>
      <c r="V6972" s="1"/>
    </row>
    <row r="6973" spans="17:22" ht="12.75" x14ac:dyDescent="0.2">
      <c r="Q6973" s="1"/>
      <c r="R6973" s="1"/>
      <c r="S6973" s="1"/>
      <c r="T6973" s="1"/>
      <c r="U6973" s="1"/>
      <c r="V6973" s="1"/>
    </row>
    <row r="6974" spans="17:22" ht="12.75" x14ac:dyDescent="0.2">
      <c r="Q6974" s="1"/>
      <c r="R6974" s="1"/>
      <c r="S6974" s="1"/>
      <c r="T6974" s="1"/>
      <c r="U6974" s="1"/>
      <c r="V6974" s="1"/>
    </row>
    <row r="6975" spans="17:22" ht="12.75" x14ac:dyDescent="0.2">
      <c r="Q6975" s="1"/>
      <c r="R6975" s="1"/>
      <c r="S6975" s="1"/>
      <c r="T6975" s="1"/>
      <c r="U6975" s="1"/>
      <c r="V6975" s="1"/>
    </row>
    <row r="6976" spans="17:22" ht="12.75" x14ac:dyDescent="0.2">
      <c r="Q6976" s="1"/>
      <c r="R6976" s="1"/>
      <c r="S6976" s="1"/>
      <c r="T6976" s="1"/>
      <c r="U6976" s="1"/>
      <c r="V6976" s="1"/>
    </row>
    <row r="6977" spans="17:22" ht="12.75" x14ac:dyDescent="0.2">
      <c r="Q6977" s="1"/>
      <c r="R6977" s="1"/>
      <c r="S6977" s="1"/>
      <c r="T6977" s="1"/>
      <c r="U6977" s="1"/>
      <c r="V6977" s="1"/>
    </row>
    <row r="6978" spans="17:22" ht="12.75" x14ac:dyDescent="0.2">
      <c r="Q6978" s="1"/>
      <c r="R6978" s="1"/>
      <c r="S6978" s="1"/>
      <c r="T6978" s="1"/>
      <c r="U6978" s="1"/>
      <c r="V6978" s="1"/>
    </row>
    <row r="6979" spans="17:22" ht="12.75" x14ac:dyDescent="0.2">
      <c r="Q6979" s="1"/>
      <c r="R6979" s="1"/>
      <c r="S6979" s="1"/>
      <c r="T6979" s="1"/>
      <c r="U6979" s="1"/>
      <c r="V6979" s="1"/>
    </row>
    <row r="6980" spans="17:22" ht="12.75" x14ac:dyDescent="0.2">
      <c r="Q6980" s="1"/>
      <c r="R6980" s="1"/>
      <c r="S6980" s="1"/>
      <c r="T6980" s="1"/>
      <c r="U6980" s="1"/>
      <c r="V6980" s="1"/>
    </row>
    <row r="6981" spans="17:22" ht="12.75" x14ac:dyDescent="0.2">
      <c r="Q6981" s="1"/>
      <c r="R6981" s="1"/>
      <c r="S6981" s="1"/>
      <c r="T6981" s="1"/>
      <c r="U6981" s="1"/>
      <c r="V6981" s="1"/>
    </row>
    <row r="6982" spans="17:22" ht="12.75" x14ac:dyDescent="0.2">
      <c r="Q6982" s="1"/>
      <c r="R6982" s="1"/>
      <c r="S6982" s="1"/>
      <c r="T6982" s="1"/>
      <c r="U6982" s="1"/>
      <c r="V6982" s="1"/>
    </row>
    <row r="6983" spans="17:22" ht="12.75" x14ac:dyDescent="0.2">
      <c r="Q6983" s="1"/>
      <c r="R6983" s="1"/>
      <c r="S6983" s="1"/>
      <c r="T6983" s="1"/>
      <c r="U6983" s="1"/>
      <c r="V6983" s="1"/>
    </row>
    <row r="6984" spans="17:22" ht="12.75" x14ac:dyDescent="0.2">
      <c r="Q6984" s="1"/>
      <c r="R6984" s="1"/>
      <c r="S6984" s="1"/>
      <c r="T6984" s="1"/>
      <c r="U6984" s="1"/>
      <c r="V6984" s="1"/>
    </row>
    <row r="6985" spans="17:22" ht="12.75" x14ac:dyDescent="0.2">
      <c r="Q6985" s="1"/>
      <c r="R6985" s="1"/>
      <c r="S6985" s="1"/>
      <c r="T6985" s="1"/>
      <c r="U6985" s="1"/>
      <c r="V6985" s="1"/>
    </row>
    <row r="6986" spans="17:22" ht="12.75" x14ac:dyDescent="0.2">
      <c r="Q6986" s="1"/>
      <c r="R6986" s="1"/>
      <c r="S6986" s="1"/>
      <c r="T6986" s="1"/>
      <c r="U6986" s="1"/>
      <c r="V6986" s="1"/>
    </row>
    <row r="6987" spans="17:22" ht="12.75" x14ac:dyDescent="0.2">
      <c r="Q6987" s="1"/>
      <c r="R6987" s="1"/>
      <c r="S6987" s="1"/>
      <c r="T6987" s="1"/>
      <c r="U6987" s="1"/>
      <c r="V6987" s="1"/>
    </row>
    <row r="6988" spans="17:22" ht="12.75" x14ac:dyDescent="0.2">
      <c r="Q6988" s="1"/>
      <c r="R6988" s="1"/>
      <c r="S6988" s="1"/>
      <c r="T6988" s="1"/>
      <c r="U6988" s="1"/>
      <c r="V6988" s="1"/>
    </row>
    <row r="6989" spans="17:22" ht="12.75" x14ac:dyDescent="0.2">
      <c r="Q6989" s="1"/>
      <c r="R6989" s="1"/>
      <c r="S6989" s="1"/>
      <c r="T6989" s="1"/>
      <c r="U6989" s="1"/>
      <c r="V6989" s="1"/>
    </row>
    <row r="6990" spans="17:22" ht="12.75" x14ac:dyDescent="0.2">
      <c r="Q6990" s="1"/>
      <c r="R6990" s="1"/>
      <c r="S6990" s="1"/>
      <c r="T6990" s="1"/>
      <c r="U6990" s="1"/>
      <c r="V6990" s="1"/>
    </row>
    <row r="6991" spans="17:22" ht="12.75" x14ac:dyDescent="0.2">
      <c r="Q6991" s="1"/>
      <c r="R6991" s="1"/>
      <c r="S6991" s="1"/>
      <c r="T6991" s="1"/>
      <c r="U6991" s="1"/>
      <c r="V6991" s="1"/>
    </row>
    <row r="6992" spans="17:22" ht="12.75" x14ac:dyDescent="0.2">
      <c r="Q6992" s="1"/>
      <c r="R6992" s="1"/>
      <c r="S6992" s="1"/>
      <c r="T6992" s="1"/>
      <c r="U6992" s="1"/>
      <c r="V6992" s="1"/>
    </row>
    <row r="6993" spans="17:22" ht="12.75" x14ac:dyDescent="0.2">
      <c r="Q6993" s="1"/>
      <c r="R6993" s="1"/>
      <c r="S6993" s="1"/>
      <c r="T6993" s="1"/>
      <c r="U6993" s="1"/>
      <c r="V6993" s="1"/>
    </row>
    <row r="6994" spans="17:22" ht="12.75" x14ac:dyDescent="0.2">
      <c r="Q6994" s="1"/>
      <c r="R6994" s="1"/>
      <c r="S6994" s="1"/>
      <c r="T6994" s="1"/>
      <c r="U6994" s="1"/>
      <c r="V6994" s="1"/>
    </row>
    <row r="6995" spans="17:22" ht="12.75" x14ac:dyDescent="0.2">
      <c r="Q6995" s="1"/>
      <c r="R6995" s="1"/>
      <c r="S6995" s="1"/>
      <c r="T6995" s="1"/>
      <c r="U6995" s="1"/>
      <c r="V6995" s="1"/>
    </row>
    <row r="6996" spans="17:22" ht="12.75" x14ac:dyDescent="0.2">
      <c r="Q6996" s="1"/>
      <c r="R6996" s="1"/>
      <c r="S6996" s="1"/>
      <c r="T6996" s="1"/>
      <c r="U6996" s="1"/>
      <c r="V6996" s="1"/>
    </row>
    <row r="6997" spans="17:22" ht="12.75" x14ac:dyDescent="0.2">
      <c r="Q6997" s="1"/>
      <c r="R6997" s="1"/>
      <c r="S6997" s="1"/>
      <c r="T6997" s="1"/>
      <c r="U6997" s="1"/>
      <c r="V6997" s="1"/>
    </row>
    <row r="6998" spans="17:22" ht="12.75" x14ac:dyDescent="0.2">
      <c r="Q6998" s="1"/>
      <c r="R6998" s="1"/>
      <c r="S6998" s="1"/>
      <c r="T6998" s="1"/>
      <c r="U6998" s="1"/>
      <c r="V6998" s="1"/>
    </row>
    <row r="6999" spans="17:22" ht="12.75" x14ac:dyDescent="0.2">
      <c r="Q6999" s="1"/>
      <c r="R6999" s="1"/>
      <c r="S6999" s="1"/>
      <c r="T6999" s="1"/>
      <c r="U6999" s="1"/>
      <c r="V6999" s="1"/>
    </row>
    <row r="7000" spans="17:22" ht="12.75" x14ac:dyDescent="0.2">
      <c r="Q7000" s="1"/>
      <c r="R7000" s="1"/>
      <c r="S7000" s="1"/>
      <c r="T7000" s="1"/>
      <c r="U7000" s="1"/>
      <c r="V7000" s="1"/>
    </row>
    <row r="7001" spans="17:22" ht="12.75" x14ac:dyDescent="0.2">
      <c r="Q7001" s="1"/>
      <c r="R7001" s="1"/>
      <c r="S7001" s="1"/>
      <c r="T7001" s="1"/>
      <c r="U7001" s="1"/>
      <c r="V7001" s="1"/>
    </row>
    <row r="7002" spans="17:22" ht="12.75" x14ac:dyDescent="0.2">
      <c r="Q7002" s="1"/>
      <c r="R7002" s="1"/>
      <c r="S7002" s="1"/>
      <c r="T7002" s="1"/>
      <c r="U7002" s="1"/>
      <c r="V7002" s="1"/>
    </row>
    <row r="7003" spans="17:22" ht="12.75" x14ac:dyDescent="0.2">
      <c r="Q7003" s="1"/>
      <c r="R7003" s="1"/>
      <c r="S7003" s="1"/>
      <c r="T7003" s="1"/>
      <c r="U7003" s="1"/>
      <c r="V7003" s="1"/>
    </row>
    <row r="7004" spans="17:22" ht="12.75" x14ac:dyDescent="0.2">
      <c r="Q7004" s="1"/>
      <c r="R7004" s="1"/>
      <c r="S7004" s="1"/>
      <c r="T7004" s="1"/>
      <c r="U7004" s="1"/>
      <c r="V7004" s="1"/>
    </row>
    <row r="7005" spans="17:22" ht="12.75" x14ac:dyDescent="0.2">
      <c r="Q7005" s="1"/>
      <c r="R7005" s="1"/>
      <c r="S7005" s="1"/>
      <c r="T7005" s="1"/>
      <c r="U7005" s="1"/>
      <c r="V7005" s="1"/>
    </row>
    <row r="7006" spans="17:22" ht="12.75" x14ac:dyDescent="0.2">
      <c r="Q7006" s="1"/>
      <c r="R7006" s="1"/>
      <c r="S7006" s="1"/>
      <c r="T7006" s="1"/>
      <c r="U7006" s="1"/>
      <c r="V7006" s="1"/>
    </row>
    <row r="7007" spans="17:22" ht="12.75" x14ac:dyDescent="0.2">
      <c r="Q7007" s="1"/>
      <c r="R7007" s="1"/>
      <c r="S7007" s="1"/>
      <c r="T7007" s="1"/>
      <c r="U7007" s="1"/>
      <c r="V7007" s="1"/>
    </row>
    <row r="7008" spans="17:22" ht="12.75" x14ac:dyDescent="0.2">
      <c r="Q7008" s="1"/>
      <c r="R7008" s="1"/>
      <c r="S7008" s="1"/>
      <c r="T7008" s="1"/>
      <c r="U7008" s="1"/>
      <c r="V7008" s="1"/>
    </row>
    <row r="7009" spans="17:22" ht="12.75" x14ac:dyDescent="0.2">
      <c r="Q7009" s="1"/>
      <c r="R7009" s="1"/>
      <c r="S7009" s="1"/>
      <c r="T7009" s="1"/>
      <c r="U7009" s="1"/>
      <c r="V7009" s="1"/>
    </row>
    <row r="7010" spans="17:22" ht="12.75" x14ac:dyDescent="0.2">
      <c r="Q7010" s="1"/>
      <c r="R7010" s="1"/>
      <c r="S7010" s="1"/>
      <c r="T7010" s="1"/>
      <c r="U7010" s="1"/>
      <c r="V7010" s="1"/>
    </row>
    <row r="7011" spans="17:22" ht="12.75" x14ac:dyDescent="0.2">
      <c r="Q7011" s="1"/>
      <c r="R7011" s="1"/>
      <c r="S7011" s="1"/>
      <c r="T7011" s="1"/>
      <c r="U7011" s="1"/>
      <c r="V7011" s="1"/>
    </row>
    <row r="7012" spans="17:22" ht="12.75" x14ac:dyDescent="0.2">
      <c r="Q7012" s="1"/>
      <c r="R7012" s="1"/>
      <c r="S7012" s="1"/>
      <c r="T7012" s="1"/>
      <c r="U7012" s="1"/>
      <c r="V7012" s="1"/>
    </row>
    <row r="7013" spans="17:22" ht="12.75" x14ac:dyDescent="0.2">
      <c r="Q7013" s="1"/>
      <c r="R7013" s="1"/>
      <c r="S7013" s="1"/>
      <c r="T7013" s="1"/>
      <c r="U7013" s="1"/>
      <c r="V7013" s="1"/>
    </row>
    <row r="7014" spans="17:22" ht="12.75" x14ac:dyDescent="0.2">
      <c r="Q7014" s="1"/>
      <c r="R7014" s="1"/>
      <c r="S7014" s="1"/>
      <c r="T7014" s="1"/>
      <c r="U7014" s="1"/>
      <c r="V7014" s="1"/>
    </row>
    <row r="7015" spans="17:22" ht="12.75" x14ac:dyDescent="0.2">
      <c r="Q7015" s="1"/>
      <c r="R7015" s="1"/>
      <c r="S7015" s="1"/>
      <c r="T7015" s="1"/>
      <c r="U7015" s="1"/>
      <c r="V7015" s="1"/>
    </row>
    <row r="7016" spans="17:22" ht="12.75" x14ac:dyDescent="0.2">
      <c r="Q7016" s="1"/>
      <c r="R7016" s="1"/>
      <c r="S7016" s="1"/>
      <c r="T7016" s="1"/>
      <c r="U7016" s="1"/>
      <c r="V7016" s="1"/>
    </row>
    <row r="7017" spans="17:22" ht="12.75" x14ac:dyDescent="0.2">
      <c r="Q7017" s="1"/>
      <c r="R7017" s="1"/>
      <c r="S7017" s="1"/>
      <c r="T7017" s="1"/>
      <c r="U7017" s="1"/>
      <c r="V7017" s="1"/>
    </row>
    <row r="7018" spans="17:22" ht="12.75" x14ac:dyDescent="0.2">
      <c r="Q7018" s="1"/>
      <c r="R7018" s="1"/>
      <c r="S7018" s="1"/>
      <c r="T7018" s="1"/>
      <c r="U7018" s="1"/>
      <c r="V7018" s="1"/>
    </row>
    <row r="7019" spans="17:22" ht="12.75" x14ac:dyDescent="0.2">
      <c r="Q7019" s="1"/>
      <c r="R7019" s="1"/>
      <c r="S7019" s="1"/>
      <c r="T7019" s="1"/>
      <c r="U7019" s="1"/>
      <c r="V7019" s="1"/>
    </row>
    <row r="7020" spans="17:22" ht="12.75" x14ac:dyDescent="0.2">
      <c r="Q7020" s="1"/>
      <c r="R7020" s="1"/>
      <c r="S7020" s="1"/>
      <c r="T7020" s="1"/>
      <c r="U7020" s="1"/>
      <c r="V7020" s="1"/>
    </row>
    <row r="7021" spans="17:22" ht="12.75" x14ac:dyDescent="0.2">
      <c r="Q7021" s="1"/>
      <c r="R7021" s="1"/>
      <c r="S7021" s="1"/>
      <c r="T7021" s="1"/>
      <c r="U7021" s="1"/>
      <c r="V7021" s="1"/>
    </row>
    <row r="7022" spans="17:22" ht="12.75" x14ac:dyDescent="0.2">
      <c r="Q7022" s="1"/>
      <c r="R7022" s="1"/>
      <c r="S7022" s="1"/>
      <c r="T7022" s="1"/>
      <c r="U7022" s="1"/>
      <c r="V7022" s="1"/>
    </row>
    <row r="7023" spans="17:22" ht="12.75" x14ac:dyDescent="0.2">
      <c r="Q7023" s="1"/>
      <c r="R7023" s="1"/>
      <c r="S7023" s="1"/>
      <c r="T7023" s="1"/>
      <c r="U7023" s="1"/>
      <c r="V7023" s="1"/>
    </row>
    <row r="7024" spans="17:22" ht="12.75" x14ac:dyDescent="0.2">
      <c r="Q7024" s="1"/>
      <c r="R7024" s="1"/>
      <c r="S7024" s="1"/>
      <c r="T7024" s="1"/>
      <c r="U7024" s="1"/>
      <c r="V7024" s="1"/>
    </row>
    <row r="7025" spans="17:22" ht="12.75" x14ac:dyDescent="0.2">
      <c r="Q7025" s="1"/>
      <c r="R7025" s="1"/>
      <c r="S7025" s="1"/>
      <c r="T7025" s="1"/>
      <c r="U7025" s="1"/>
      <c r="V7025" s="1"/>
    </row>
    <row r="7026" spans="17:22" ht="12.75" x14ac:dyDescent="0.2">
      <c r="Q7026" s="1"/>
      <c r="R7026" s="1"/>
      <c r="S7026" s="1"/>
      <c r="T7026" s="1"/>
      <c r="U7026" s="1"/>
      <c r="V7026" s="1"/>
    </row>
    <row r="7027" spans="17:22" ht="12.75" x14ac:dyDescent="0.2">
      <c r="Q7027" s="1"/>
      <c r="R7027" s="1"/>
      <c r="S7027" s="1"/>
      <c r="T7027" s="1"/>
      <c r="U7027" s="1"/>
      <c r="V7027" s="1"/>
    </row>
    <row r="7028" spans="17:22" ht="12.75" x14ac:dyDescent="0.2">
      <c r="Q7028" s="1"/>
      <c r="R7028" s="1"/>
      <c r="S7028" s="1"/>
      <c r="T7028" s="1"/>
      <c r="U7028" s="1"/>
      <c r="V7028" s="1"/>
    </row>
    <row r="7029" spans="17:22" ht="12.75" x14ac:dyDescent="0.2">
      <c r="Q7029" s="1"/>
      <c r="R7029" s="1"/>
      <c r="S7029" s="1"/>
      <c r="T7029" s="1"/>
      <c r="U7029" s="1"/>
      <c r="V7029" s="1"/>
    </row>
    <row r="7030" spans="17:22" ht="12.75" x14ac:dyDescent="0.2">
      <c r="Q7030" s="1"/>
      <c r="R7030" s="1"/>
      <c r="S7030" s="1"/>
      <c r="T7030" s="1"/>
      <c r="U7030" s="1"/>
      <c r="V7030" s="1"/>
    </row>
    <row r="7031" spans="17:22" ht="12.75" x14ac:dyDescent="0.2">
      <c r="Q7031" s="1"/>
      <c r="R7031" s="1"/>
      <c r="S7031" s="1"/>
      <c r="T7031" s="1"/>
      <c r="U7031" s="1"/>
      <c r="V7031" s="1"/>
    </row>
    <row r="7032" spans="17:22" ht="12.75" x14ac:dyDescent="0.2">
      <c r="Q7032" s="1"/>
      <c r="R7032" s="1"/>
      <c r="S7032" s="1"/>
      <c r="T7032" s="1"/>
      <c r="U7032" s="1"/>
      <c r="V7032" s="1"/>
    </row>
    <row r="7033" spans="17:22" ht="12.75" x14ac:dyDescent="0.2">
      <c r="Q7033" s="1"/>
      <c r="R7033" s="1"/>
      <c r="S7033" s="1"/>
      <c r="T7033" s="1"/>
      <c r="U7033" s="1"/>
      <c r="V7033" s="1"/>
    </row>
    <row r="7034" spans="17:22" ht="12.75" x14ac:dyDescent="0.2">
      <c r="Q7034" s="1"/>
      <c r="R7034" s="1"/>
      <c r="S7034" s="1"/>
      <c r="T7034" s="1"/>
      <c r="U7034" s="1"/>
      <c r="V7034" s="1"/>
    </row>
    <row r="7035" spans="17:22" ht="12.75" x14ac:dyDescent="0.2">
      <c r="Q7035" s="1"/>
      <c r="R7035" s="1"/>
      <c r="S7035" s="1"/>
      <c r="T7035" s="1"/>
      <c r="U7035" s="1"/>
      <c r="V7035" s="1"/>
    </row>
    <row r="7036" spans="17:22" ht="12.75" x14ac:dyDescent="0.2">
      <c r="Q7036" s="1"/>
      <c r="R7036" s="1"/>
      <c r="S7036" s="1"/>
      <c r="T7036" s="1"/>
      <c r="U7036" s="1"/>
      <c r="V7036" s="1"/>
    </row>
    <row r="7037" spans="17:22" ht="12.75" x14ac:dyDescent="0.2">
      <c r="Q7037" s="1"/>
      <c r="R7037" s="1"/>
      <c r="S7037" s="1"/>
      <c r="T7037" s="1"/>
      <c r="U7037" s="1"/>
      <c r="V7037" s="1"/>
    </row>
    <row r="7038" spans="17:22" ht="12.75" x14ac:dyDescent="0.2">
      <c r="Q7038" s="1"/>
      <c r="R7038" s="1"/>
      <c r="S7038" s="1"/>
      <c r="T7038" s="1"/>
      <c r="U7038" s="1"/>
      <c r="V7038" s="1"/>
    </row>
    <row r="7039" spans="17:22" ht="12.75" x14ac:dyDescent="0.2">
      <c r="Q7039" s="1"/>
      <c r="R7039" s="1"/>
      <c r="S7039" s="1"/>
      <c r="T7039" s="1"/>
      <c r="U7039" s="1"/>
      <c r="V7039" s="1"/>
    </row>
    <row r="7040" spans="17:22" ht="12.75" x14ac:dyDescent="0.2">
      <c r="Q7040" s="1"/>
      <c r="R7040" s="1"/>
      <c r="S7040" s="1"/>
      <c r="T7040" s="1"/>
      <c r="U7040" s="1"/>
      <c r="V7040" s="1"/>
    </row>
    <row r="7041" spans="17:22" ht="12.75" x14ac:dyDescent="0.2">
      <c r="Q7041" s="1"/>
      <c r="R7041" s="1"/>
      <c r="S7041" s="1"/>
      <c r="T7041" s="1"/>
      <c r="U7041" s="1"/>
      <c r="V7041" s="1"/>
    </row>
    <row r="7042" spans="17:22" ht="12.75" x14ac:dyDescent="0.2">
      <c r="Q7042" s="1"/>
      <c r="R7042" s="1"/>
      <c r="S7042" s="1"/>
      <c r="T7042" s="1"/>
      <c r="U7042" s="1"/>
      <c r="V7042" s="1"/>
    </row>
    <row r="7043" spans="17:22" ht="12.75" x14ac:dyDescent="0.2">
      <c r="Q7043" s="1"/>
      <c r="R7043" s="1"/>
      <c r="S7043" s="1"/>
      <c r="T7043" s="1"/>
      <c r="U7043" s="1"/>
      <c r="V7043" s="1"/>
    </row>
    <row r="7044" spans="17:22" ht="12.75" x14ac:dyDescent="0.2">
      <c r="Q7044" s="1"/>
      <c r="R7044" s="1"/>
      <c r="S7044" s="1"/>
      <c r="T7044" s="1"/>
      <c r="U7044" s="1"/>
      <c r="V7044" s="1"/>
    </row>
    <row r="7045" spans="17:22" ht="12.75" x14ac:dyDescent="0.2">
      <c r="Q7045" s="1"/>
      <c r="R7045" s="1"/>
      <c r="S7045" s="1"/>
      <c r="T7045" s="1"/>
      <c r="U7045" s="1"/>
      <c r="V7045" s="1"/>
    </row>
    <row r="7046" spans="17:22" ht="12.75" x14ac:dyDescent="0.2">
      <c r="Q7046" s="1"/>
      <c r="R7046" s="1"/>
      <c r="S7046" s="1"/>
      <c r="T7046" s="1"/>
      <c r="U7046" s="1"/>
      <c r="V7046" s="1"/>
    </row>
    <row r="7047" spans="17:22" ht="12.75" x14ac:dyDescent="0.2">
      <c r="Q7047" s="1"/>
      <c r="R7047" s="1"/>
      <c r="S7047" s="1"/>
      <c r="T7047" s="1"/>
      <c r="U7047" s="1"/>
      <c r="V7047" s="1"/>
    </row>
    <row r="7048" spans="17:22" ht="12.75" x14ac:dyDescent="0.2">
      <c r="Q7048" s="1"/>
      <c r="R7048" s="1"/>
      <c r="S7048" s="1"/>
      <c r="T7048" s="1"/>
      <c r="U7048" s="1"/>
      <c r="V7048" s="1"/>
    </row>
    <row r="7049" spans="17:22" ht="12.75" x14ac:dyDescent="0.2">
      <c r="Q7049" s="1"/>
      <c r="R7049" s="1"/>
      <c r="S7049" s="1"/>
      <c r="T7049" s="1"/>
      <c r="U7049" s="1"/>
      <c r="V7049" s="1"/>
    </row>
    <row r="7050" spans="17:22" ht="12.75" x14ac:dyDescent="0.2">
      <c r="Q7050" s="1"/>
      <c r="R7050" s="1"/>
      <c r="S7050" s="1"/>
      <c r="T7050" s="1"/>
      <c r="U7050" s="1"/>
      <c r="V7050" s="1"/>
    </row>
    <row r="7051" spans="17:22" ht="12.75" x14ac:dyDescent="0.2">
      <c r="Q7051" s="1"/>
      <c r="R7051" s="1"/>
      <c r="S7051" s="1"/>
      <c r="T7051" s="1"/>
      <c r="U7051" s="1"/>
      <c r="V7051" s="1"/>
    </row>
    <row r="7052" spans="17:22" ht="12.75" x14ac:dyDescent="0.2">
      <c r="Q7052" s="1"/>
      <c r="R7052" s="1"/>
      <c r="S7052" s="1"/>
      <c r="T7052" s="1"/>
      <c r="U7052" s="1"/>
      <c r="V7052" s="1"/>
    </row>
    <row r="7053" spans="17:22" ht="12.75" x14ac:dyDescent="0.2">
      <c r="Q7053" s="1"/>
      <c r="R7053" s="1"/>
      <c r="S7053" s="1"/>
      <c r="T7053" s="1"/>
      <c r="U7053" s="1"/>
      <c r="V7053" s="1"/>
    </row>
    <row r="7054" spans="17:22" ht="12.75" x14ac:dyDescent="0.2">
      <c r="Q7054" s="1"/>
      <c r="R7054" s="1"/>
      <c r="S7054" s="1"/>
      <c r="T7054" s="1"/>
      <c r="U7054" s="1"/>
      <c r="V7054" s="1"/>
    </row>
    <row r="7055" spans="17:22" ht="12.75" x14ac:dyDescent="0.2">
      <c r="Q7055" s="1"/>
      <c r="R7055" s="1"/>
      <c r="S7055" s="1"/>
      <c r="T7055" s="1"/>
      <c r="U7055" s="1"/>
      <c r="V7055" s="1"/>
    </row>
    <row r="7056" spans="17:22" ht="12.75" x14ac:dyDescent="0.2">
      <c r="Q7056" s="1"/>
      <c r="R7056" s="1"/>
      <c r="S7056" s="1"/>
      <c r="T7056" s="1"/>
      <c r="U7056" s="1"/>
      <c r="V7056" s="1"/>
    </row>
    <row r="7057" spans="17:22" ht="12.75" x14ac:dyDescent="0.2">
      <c r="Q7057" s="1"/>
      <c r="R7057" s="1"/>
      <c r="S7057" s="1"/>
      <c r="T7057" s="1"/>
      <c r="U7057" s="1"/>
      <c r="V7057" s="1"/>
    </row>
    <row r="7058" spans="17:22" ht="12.75" x14ac:dyDescent="0.2">
      <c r="Q7058" s="1"/>
      <c r="R7058" s="1"/>
      <c r="S7058" s="1"/>
      <c r="T7058" s="1"/>
      <c r="U7058" s="1"/>
      <c r="V7058" s="1"/>
    </row>
    <row r="7059" spans="17:22" ht="12.75" x14ac:dyDescent="0.2">
      <c r="Q7059" s="1"/>
      <c r="R7059" s="1"/>
      <c r="S7059" s="1"/>
      <c r="T7059" s="1"/>
      <c r="U7059" s="1"/>
      <c r="V7059" s="1"/>
    </row>
    <row r="7060" spans="17:22" ht="12.75" x14ac:dyDescent="0.2">
      <c r="Q7060" s="1"/>
      <c r="R7060" s="1"/>
      <c r="S7060" s="1"/>
      <c r="T7060" s="1"/>
      <c r="U7060" s="1"/>
      <c r="V7060" s="1"/>
    </row>
    <row r="7061" spans="17:22" ht="12.75" x14ac:dyDescent="0.2">
      <c r="Q7061" s="1"/>
      <c r="R7061" s="1"/>
      <c r="S7061" s="1"/>
      <c r="T7061" s="1"/>
      <c r="U7061" s="1"/>
      <c r="V7061" s="1"/>
    </row>
    <row r="7062" spans="17:22" ht="12.75" x14ac:dyDescent="0.2">
      <c r="Q7062" s="1"/>
      <c r="R7062" s="1"/>
      <c r="S7062" s="1"/>
      <c r="T7062" s="1"/>
      <c r="U7062" s="1"/>
      <c r="V7062" s="1"/>
    </row>
    <row r="7063" spans="17:22" ht="12.75" x14ac:dyDescent="0.2">
      <c r="Q7063" s="1"/>
      <c r="R7063" s="1"/>
      <c r="S7063" s="1"/>
      <c r="T7063" s="1"/>
      <c r="U7063" s="1"/>
      <c r="V7063" s="1"/>
    </row>
    <row r="7064" spans="17:22" ht="12.75" x14ac:dyDescent="0.2">
      <c r="Q7064" s="1"/>
      <c r="R7064" s="1"/>
      <c r="S7064" s="1"/>
      <c r="T7064" s="1"/>
      <c r="U7064" s="1"/>
      <c r="V7064" s="1"/>
    </row>
    <row r="7065" spans="17:22" ht="12.75" x14ac:dyDescent="0.2">
      <c r="Q7065" s="1"/>
      <c r="R7065" s="1"/>
      <c r="S7065" s="1"/>
      <c r="T7065" s="1"/>
      <c r="U7065" s="1"/>
      <c r="V7065" s="1"/>
    </row>
    <row r="7066" spans="17:22" ht="12.75" x14ac:dyDescent="0.2">
      <c r="Q7066" s="1"/>
      <c r="R7066" s="1"/>
      <c r="S7066" s="1"/>
      <c r="T7066" s="1"/>
      <c r="U7066" s="1"/>
      <c r="V7066" s="1"/>
    </row>
    <row r="7067" spans="17:22" ht="12.75" x14ac:dyDescent="0.2">
      <c r="Q7067" s="1"/>
      <c r="R7067" s="1"/>
      <c r="S7067" s="1"/>
      <c r="T7067" s="1"/>
      <c r="U7067" s="1"/>
      <c r="V7067" s="1"/>
    </row>
    <row r="7068" spans="17:22" ht="12.75" x14ac:dyDescent="0.2">
      <c r="Q7068" s="1"/>
      <c r="R7068" s="1"/>
      <c r="S7068" s="1"/>
      <c r="T7068" s="1"/>
      <c r="U7068" s="1"/>
      <c r="V7068" s="1"/>
    </row>
    <row r="7069" spans="17:22" ht="12.75" x14ac:dyDescent="0.2">
      <c r="Q7069" s="1"/>
      <c r="R7069" s="1"/>
      <c r="S7069" s="1"/>
      <c r="T7069" s="1"/>
      <c r="U7069" s="1"/>
      <c r="V7069" s="1"/>
    </row>
    <row r="7070" spans="17:22" ht="12.75" x14ac:dyDescent="0.2">
      <c r="Q7070" s="1"/>
      <c r="R7070" s="1"/>
      <c r="S7070" s="1"/>
      <c r="T7070" s="1"/>
      <c r="U7070" s="1"/>
      <c r="V7070" s="1"/>
    </row>
    <row r="7071" spans="17:22" ht="12.75" x14ac:dyDescent="0.2">
      <c r="Q7071" s="1"/>
      <c r="R7071" s="1"/>
      <c r="S7071" s="1"/>
      <c r="T7071" s="1"/>
      <c r="U7071" s="1"/>
      <c r="V7071" s="1"/>
    </row>
    <row r="7072" spans="17:22" ht="12.75" x14ac:dyDescent="0.2">
      <c r="Q7072" s="1"/>
      <c r="R7072" s="1"/>
      <c r="S7072" s="1"/>
      <c r="T7072" s="1"/>
      <c r="U7072" s="1"/>
      <c r="V7072" s="1"/>
    </row>
    <row r="7073" spans="17:22" ht="12.75" x14ac:dyDescent="0.2">
      <c r="Q7073" s="1"/>
      <c r="R7073" s="1"/>
      <c r="S7073" s="1"/>
      <c r="T7073" s="1"/>
      <c r="U7073" s="1"/>
      <c r="V7073" s="1"/>
    </row>
    <row r="7074" spans="17:22" ht="12.75" x14ac:dyDescent="0.2">
      <c r="Q7074" s="1"/>
      <c r="R7074" s="1"/>
      <c r="S7074" s="1"/>
      <c r="T7074" s="1"/>
      <c r="U7074" s="1"/>
      <c r="V7074" s="1"/>
    </row>
    <row r="7075" spans="17:22" ht="12.75" x14ac:dyDescent="0.2">
      <c r="Q7075" s="1"/>
      <c r="R7075" s="1"/>
      <c r="S7075" s="1"/>
      <c r="T7075" s="1"/>
      <c r="U7075" s="1"/>
      <c r="V7075" s="1"/>
    </row>
    <row r="7076" spans="17:22" ht="12.75" x14ac:dyDescent="0.2">
      <c r="Q7076" s="1"/>
      <c r="R7076" s="1"/>
      <c r="S7076" s="1"/>
      <c r="T7076" s="1"/>
      <c r="U7076" s="1"/>
      <c r="V7076" s="1"/>
    </row>
    <row r="7077" spans="17:22" ht="12.75" x14ac:dyDescent="0.2">
      <c r="Q7077" s="1"/>
      <c r="R7077" s="1"/>
      <c r="S7077" s="1"/>
      <c r="T7077" s="1"/>
      <c r="U7077" s="1"/>
      <c r="V7077" s="1"/>
    </row>
    <row r="7078" spans="17:22" ht="12.75" x14ac:dyDescent="0.2">
      <c r="Q7078" s="1"/>
      <c r="R7078" s="1"/>
      <c r="S7078" s="1"/>
      <c r="T7078" s="1"/>
      <c r="U7078" s="1"/>
      <c r="V7078" s="1"/>
    </row>
    <row r="7079" spans="17:22" ht="12.75" x14ac:dyDescent="0.2">
      <c r="Q7079" s="1"/>
      <c r="R7079" s="1"/>
      <c r="S7079" s="1"/>
      <c r="T7079" s="1"/>
      <c r="U7079" s="1"/>
      <c r="V7079" s="1"/>
    </row>
    <row r="7080" spans="17:22" ht="12.75" x14ac:dyDescent="0.2">
      <c r="Q7080" s="1"/>
      <c r="R7080" s="1"/>
      <c r="S7080" s="1"/>
      <c r="T7080" s="1"/>
      <c r="U7080" s="1"/>
      <c r="V7080" s="1"/>
    </row>
    <row r="7081" spans="17:22" ht="12.75" x14ac:dyDescent="0.2">
      <c r="Q7081" s="1"/>
      <c r="R7081" s="1"/>
      <c r="S7081" s="1"/>
      <c r="T7081" s="1"/>
      <c r="U7081" s="1"/>
      <c r="V7081" s="1"/>
    </row>
    <row r="7082" spans="17:22" ht="12.75" x14ac:dyDescent="0.2">
      <c r="Q7082" s="1"/>
      <c r="R7082" s="1"/>
      <c r="S7082" s="1"/>
      <c r="T7082" s="1"/>
      <c r="U7082" s="1"/>
      <c r="V7082" s="1"/>
    </row>
    <row r="7083" spans="17:22" ht="12.75" x14ac:dyDescent="0.2">
      <c r="Q7083" s="1"/>
      <c r="R7083" s="1"/>
      <c r="S7083" s="1"/>
      <c r="T7083" s="1"/>
      <c r="U7083" s="1"/>
      <c r="V7083" s="1"/>
    </row>
    <row r="7084" spans="17:22" ht="12.75" x14ac:dyDescent="0.2">
      <c r="Q7084" s="1"/>
      <c r="R7084" s="1"/>
      <c r="S7084" s="1"/>
      <c r="T7084" s="1"/>
      <c r="U7084" s="1"/>
      <c r="V7084" s="1"/>
    </row>
    <row r="7085" spans="17:22" ht="12.75" x14ac:dyDescent="0.2">
      <c r="Q7085" s="1"/>
      <c r="R7085" s="1"/>
      <c r="S7085" s="1"/>
      <c r="T7085" s="1"/>
      <c r="U7085" s="1"/>
      <c r="V7085" s="1"/>
    </row>
    <row r="7086" spans="17:22" ht="12.75" x14ac:dyDescent="0.2">
      <c r="Q7086" s="1"/>
      <c r="R7086" s="1"/>
      <c r="S7086" s="1"/>
      <c r="T7086" s="1"/>
      <c r="U7086" s="1"/>
      <c r="V7086" s="1"/>
    </row>
    <row r="7087" spans="17:22" ht="12.75" x14ac:dyDescent="0.2">
      <c r="Q7087" s="1"/>
      <c r="R7087" s="1"/>
      <c r="S7087" s="1"/>
      <c r="T7087" s="1"/>
      <c r="U7087" s="1"/>
      <c r="V7087" s="1"/>
    </row>
    <row r="7088" spans="17:22" ht="12.75" x14ac:dyDescent="0.2">
      <c r="Q7088" s="1"/>
      <c r="R7088" s="1"/>
      <c r="S7088" s="1"/>
      <c r="T7088" s="1"/>
      <c r="U7088" s="1"/>
      <c r="V7088" s="1"/>
    </row>
    <row r="7089" spans="17:22" ht="12.75" x14ac:dyDescent="0.2">
      <c r="Q7089" s="1"/>
      <c r="R7089" s="1"/>
      <c r="S7089" s="1"/>
      <c r="T7089" s="1"/>
      <c r="U7089" s="1"/>
      <c r="V7089" s="1"/>
    </row>
    <row r="7090" spans="17:22" ht="12.75" x14ac:dyDescent="0.2">
      <c r="Q7090" s="1"/>
      <c r="R7090" s="1"/>
      <c r="S7090" s="1"/>
      <c r="T7090" s="1"/>
      <c r="U7090" s="1"/>
      <c r="V7090" s="1"/>
    </row>
    <row r="7091" spans="17:22" ht="12.75" x14ac:dyDescent="0.2">
      <c r="Q7091" s="1"/>
      <c r="R7091" s="1"/>
      <c r="S7091" s="1"/>
      <c r="T7091" s="1"/>
      <c r="U7091" s="1"/>
      <c r="V7091" s="1"/>
    </row>
    <row r="7092" spans="17:22" ht="12.75" x14ac:dyDescent="0.2">
      <c r="Q7092" s="1"/>
      <c r="R7092" s="1"/>
      <c r="S7092" s="1"/>
      <c r="T7092" s="1"/>
      <c r="U7092" s="1"/>
      <c r="V7092" s="1"/>
    </row>
    <row r="7093" spans="17:22" ht="12.75" x14ac:dyDescent="0.2">
      <c r="Q7093" s="1"/>
      <c r="R7093" s="1"/>
      <c r="S7093" s="1"/>
      <c r="T7093" s="1"/>
      <c r="U7093" s="1"/>
      <c r="V7093" s="1"/>
    </row>
    <row r="7094" spans="17:22" ht="12.75" x14ac:dyDescent="0.2">
      <c r="Q7094" s="1"/>
      <c r="R7094" s="1"/>
      <c r="S7094" s="1"/>
      <c r="T7094" s="1"/>
      <c r="U7094" s="1"/>
      <c r="V7094" s="1"/>
    </row>
    <row r="7095" spans="17:22" ht="12.75" x14ac:dyDescent="0.2">
      <c r="Q7095" s="1"/>
      <c r="R7095" s="1"/>
      <c r="S7095" s="1"/>
      <c r="T7095" s="1"/>
      <c r="U7095" s="1"/>
      <c r="V7095" s="1"/>
    </row>
    <row r="7096" spans="17:22" ht="12.75" x14ac:dyDescent="0.2">
      <c r="Q7096" s="1"/>
      <c r="R7096" s="1"/>
      <c r="S7096" s="1"/>
      <c r="T7096" s="1"/>
      <c r="U7096" s="1"/>
      <c r="V7096" s="1"/>
    </row>
    <row r="7097" spans="17:22" ht="12.75" x14ac:dyDescent="0.2">
      <c r="Q7097" s="1"/>
      <c r="R7097" s="1"/>
      <c r="S7097" s="1"/>
      <c r="T7097" s="1"/>
      <c r="U7097" s="1"/>
      <c r="V7097" s="1"/>
    </row>
    <row r="7098" spans="17:22" ht="12.75" x14ac:dyDescent="0.2">
      <c r="Q7098" s="1"/>
      <c r="R7098" s="1"/>
      <c r="S7098" s="1"/>
      <c r="T7098" s="1"/>
      <c r="U7098" s="1"/>
      <c r="V7098" s="1"/>
    </row>
    <row r="7099" spans="17:22" ht="12.75" x14ac:dyDescent="0.2">
      <c r="Q7099" s="1"/>
      <c r="R7099" s="1"/>
      <c r="S7099" s="1"/>
      <c r="T7099" s="1"/>
      <c r="U7099" s="1"/>
      <c r="V7099" s="1"/>
    </row>
    <row r="7100" spans="17:22" ht="12.75" x14ac:dyDescent="0.2">
      <c r="Q7100" s="1"/>
      <c r="R7100" s="1"/>
      <c r="S7100" s="1"/>
      <c r="T7100" s="1"/>
      <c r="U7100" s="1"/>
      <c r="V7100" s="1"/>
    </row>
    <row r="7101" spans="17:22" ht="12.75" x14ac:dyDescent="0.2">
      <c r="Q7101" s="1"/>
      <c r="R7101" s="1"/>
      <c r="S7101" s="1"/>
      <c r="T7101" s="1"/>
      <c r="U7101" s="1"/>
      <c r="V7101" s="1"/>
    </row>
    <row r="7102" spans="17:22" ht="12.75" x14ac:dyDescent="0.2">
      <c r="Q7102" s="1"/>
      <c r="R7102" s="1"/>
      <c r="S7102" s="1"/>
      <c r="T7102" s="1"/>
      <c r="U7102" s="1"/>
      <c r="V7102" s="1"/>
    </row>
    <row r="7103" spans="17:22" ht="12.75" x14ac:dyDescent="0.2">
      <c r="Q7103" s="1"/>
      <c r="R7103" s="1"/>
      <c r="S7103" s="1"/>
      <c r="T7103" s="1"/>
      <c r="U7103" s="1"/>
      <c r="V7103" s="1"/>
    </row>
    <row r="7104" spans="17:22" ht="12.75" x14ac:dyDescent="0.2">
      <c r="Q7104" s="1"/>
      <c r="R7104" s="1"/>
      <c r="S7104" s="1"/>
      <c r="T7104" s="1"/>
      <c r="U7104" s="1"/>
      <c r="V7104" s="1"/>
    </row>
    <row r="7105" spans="17:22" ht="12.75" x14ac:dyDescent="0.2">
      <c r="Q7105" s="1"/>
      <c r="R7105" s="1"/>
      <c r="S7105" s="1"/>
      <c r="T7105" s="1"/>
      <c r="U7105" s="1"/>
      <c r="V7105" s="1"/>
    </row>
    <row r="7106" spans="17:22" ht="12.75" x14ac:dyDescent="0.2">
      <c r="Q7106" s="1"/>
      <c r="R7106" s="1"/>
      <c r="S7106" s="1"/>
      <c r="T7106" s="1"/>
      <c r="U7106" s="1"/>
      <c r="V7106" s="1"/>
    </row>
    <row r="7107" spans="17:22" ht="12.75" x14ac:dyDescent="0.2">
      <c r="Q7107" s="1"/>
      <c r="R7107" s="1"/>
      <c r="S7107" s="1"/>
      <c r="T7107" s="1"/>
      <c r="U7107" s="1"/>
      <c r="V7107" s="1"/>
    </row>
    <row r="7108" spans="17:22" ht="12.75" x14ac:dyDescent="0.2">
      <c r="Q7108" s="1"/>
      <c r="R7108" s="1"/>
      <c r="S7108" s="1"/>
      <c r="T7108" s="1"/>
      <c r="U7108" s="1"/>
      <c r="V7108" s="1"/>
    </row>
    <row r="7109" spans="17:22" ht="12.75" x14ac:dyDescent="0.2">
      <c r="Q7109" s="1"/>
      <c r="R7109" s="1"/>
      <c r="S7109" s="1"/>
      <c r="T7109" s="1"/>
      <c r="U7109" s="1"/>
      <c r="V7109" s="1"/>
    </row>
    <row r="7110" spans="17:22" ht="12.75" x14ac:dyDescent="0.2">
      <c r="Q7110" s="1"/>
      <c r="R7110" s="1"/>
      <c r="S7110" s="1"/>
      <c r="T7110" s="1"/>
      <c r="U7110" s="1"/>
      <c r="V7110" s="1"/>
    </row>
    <row r="7111" spans="17:22" ht="12.75" x14ac:dyDescent="0.2">
      <c r="Q7111" s="1"/>
      <c r="R7111" s="1"/>
      <c r="S7111" s="1"/>
      <c r="T7111" s="1"/>
      <c r="U7111" s="1"/>
      <c r="V7111" s="1"/>
    </row>
    <row r="7112" spans="17:22" ht="12.75" x14ac:dyDescent="0.2">
      <c r="Q7112" s="1"/>
      <c r="R7112" s="1"/>
      <c r="S7112" s="1"/>
      <c r="T7112" s="1"/>
      <c r="U7112" s="1"/>
      <c r="V7112" s="1"/>
    </row>
    <row r="7113" spans="17:22" ht="12.75" x14ac:dyDescent="0.2">
      <c r="Q7113" s="1"/>
      <c r="R7113" s="1"/>
      <c r="S7113" s="1"/>
      <c r="T7113" s="1"/>
      <c r="U7113" s="1"/>
      <c r="V7113" s="1"/>
    </row>
    <row r="7114" spans="17:22" ht="12.75" x14ac:dyDescent="0.2">
      <c r="Q7114" s="1"/>
      <c r="R7114" s="1"/>
      <c r="S7114" s="1"/>
      <c r="T7114" s="1"/>
      <c r="U7114" s="1"/>
      <c r="V7114" s="1"/>
    </row>
    <row r="7115" spans="17:22" ht="12.75" x14ac:dyDescent="0.2">
      <c r="Q7115" s="1"/>
      <c r="R7115" s="1"/>
      <c r="S7115" s="1"/>
      <c r="T7115" s="1"/>
      <c r="U7115" s="1"/>
      <c r="V7115" s="1"/>
    </row>
    <row r="7116" spans="17:22" ht="12.75" x14ac:dyDescent="0.2">
      <c r="Q7116" s="1"/>
      <c r="R7116" s="1"/>
      <c r="S7116" s="1"/>
      <c r="T7116" s="1"/>
      <c r="U7116" s="1"/>
      <c r="V7116" s="1"/>
    </row>
    <row r="7117" spans="17:22" ht="12.75" x14ac:dyDescent="0.2">
      <c r="Q7117" s="1"/>
      <c r="R7117" s="1"/>
      <c r="S7117" s="1"/>
      <c r="T7117" s="1"/>
      <c r="U7117" s="1"/>
      <c r="V7117" s="1"/>
    </row>
    <row r="7118" spans="17:22" ht="12.75" x14ac:dyDescent="0.2">
      <c r="Q7118" s="1"/>
      <c r="R7118" s="1"/>
      <c r="S7118" s="1"/>
      <c r="T7118" s="1"/>
      <c r="U7118" s="1"/>
      <c r="V7118" s="1"/>
    </row>
    <row r="7119" spans="17:22" ht="12.75" x14ac:dyDescent="0.2">
      <c r="Q7119" s="1"/>
      <c r="R7119" s="1"/>
      <c r="S7119" s="1"/>
      <c r="T7119" s="1"/>
      <c r="U7119" s="1"/>
      <c r="V7119" s="1"/>
    </row>
    <row r="7120" spans="17:22" ht="12.75" x14ac:dyDescent="0.2">
      <c r="Q7120" s="1"/>
      <c r="R7120" s="1"/>
      <c r="S7120" s="1"/>
      <c r="T7120" s="1"/>
      <c r="U7120" s="1"/>
      <c r="V7120" s="1"/>
    </row>
    <row r="7121" spans="17:22" ht="12.75" x14ac:dyDescent="0.2">
      <c r="Q7121" s="1"/>
      <c r="R7121" s="1"/>
      <c r="S7121" s="1"/>
      <c r="T7121" s="1"/>
      <c r="U7121" s="1"/>
      <c r="V7121" s="1"/>
    </row>
    <row r="7122" spans="17:22" ht="12.75" x14ac:dyDescent="0.2">
      <c r="Q7122" s="1"/>
      <c r="R7122" s="1"/>
      <c r="S7122" s="1"/>
      <c r="T7122" s="1"/>
      <c r="U7122" s="1"/>
      <c r="V7122" s="1"/>
    </row>
    <row r="7123" spans="17:22" ht="12.75" x14ac:dyDescent="0.2">
      <c r="Q7123" s="1"/>
      <c r="R7123" s="1"/>
      <c r="S7123" s="1"/>
      <c r="T7123" s="1"/>
      <c r="U7123" s="1"/>
      <c r="V7123" s="1"/>
    </row>
    <row r="7124" spans="17:22" ht="12.75" x14ac:dyDescent="0.2">
      <c r="Q7124" s="1"/>
      <c r="R7124" s="1"/>
      <c r="S7124" s="1"/>
      <c r="T7124" s="1"/>
      <c r="U7124" s="1"/>
      <c r="V7124" s="1"/>
    </row>
    <row r="7125" spans="17:22" ht="12.75" x14ac:dyDescent="0.2">
      <c r="Q7125" s="1"/>
      <c r="R7125" s="1"/>
      <c r="S7125" s="1"/>
      <c r="T7125" s="1"/>
      <c r="U7125" s="1"/>
      <c r="V7125" s="1"/>
    </row>
    <row r="7126" spans="17:22" ht="12.75" x14ac:dyDescent="0.2">
      <c r="Q7126" s="1"/>
      <c r="R7126" s="1"/>
      <c r="S7126" s="1"/>
      <c r="T7126" s="1"/>
      <c r="U7126" s="1"/>
      <c r="V7126" s="1"/>
    </row>
    <row r="7127" spans="17:22" ht="12.75" x14ac:dyDescent="0.2">
      <c r="Q7127" s="1"/>
      <c r="R7127" s="1"/>
      <c r="S7127" s="1"/>
      <c r="T7127" s="1"/>
      <c r="U7127" s="1"/>
      <c r="V7127" s="1"/>
    </row>
    <row r="7128" spans="17:22" ht="12.75" x14ac:dyDescent="0.2">
      <c r="Q7128" s="1"/>
      <c r="R7128" s="1"/>
      <c r="S7128" s="1"/>
      <c r="T7128" s="1"/>
      <c r="U7128" s="1"/>
      <c r="V7128" s="1"/>
    </row>
    <row r="7129" spans="17:22" ht="12.75" x14ac:dyDescent="0.2">
      <c r="Q7129" s="1"/>
      <c r="R7129" s="1"/>
      <c r="S7129" s="1"/>
      <c r="T7129" s="1"/>
      <c r="U7129" s="1"/>
      <c r="V7129" s="1"/>
    </row>
    <row r="7130" spans="17:22" ht="12.75" x14ac:dyDescent="0.2">
      <c r="Q7130" s="1"/>
      <c r="R7130" s="1"/>
      <c r="S7130" s="1"/>
      <c r="T7130" s="1"/>
      <c r="U7130" s="1"/>
      <c r="V7130" s="1"/>
    </row>
    <row r="7131" spans="17:22" ht="12.75" x14ac:dyDescent="0.2">
      <c r="Q7131" s="1"/>
      <c r="R7131" s="1"/>
      <c r="S7131" s="1"/>
      <c r="T7131" s="1"/>
      <c r="U7131" s="1"/>
      <c r="V7131" s="1"/>
    </row>
    <row r="7132" spans="17:22" ht="12.75" x14ac:dyDescent="0.2">
      <c r="Q7132" s="1"/>
      <c r="R7132" s="1"/>
      <c r="S7132" s="1"/>
      <c r="T7132" s="1"/>
      <c r="U7132" s="1"/>
      <c r="V7132" s="1"/>
    </row>
    <row r="7133" spans="17:22" ht="12.75" x14ac:dyDescent="0.2">
      <c r="Q7133" s="1"/>
      <c r="R7133" s="1"/>
      <c r="S7133" s="1"/>
      <c r="T7133" s="1"/>
      <c r="U7133" s="1"/>
      <c r="V7133" s="1"/>
    </row>
    <row r="7134" spans="17:22" ht="12.75" x14ac:dyDescent="0.2">
      <c r="Q7134" s="1"/>
      <c r="R7134" s="1"/>
      <c r="S7134" s="1"/>
      <c r="T7134" s="1"/>
      <c r="U7134" s="1"/>
      <c r="V7134" s="1"/>
    </row>
    <row r="7135" spans="17:22" ht="12.75" x14ac:dyDescent="0.2">
      <c r="Q7135" s="1"/>
      <c r="R7135" s="1"/>
      <c r="S7135" s="1"/>
      <c r="T7135" s="1"/>
      <c r="U7135" s="1"/>
      <c r="V7135" s="1"/>
    </row>
    <row r="7136" spans="17:22" ht="12.75" x14ac:dyDescent="0.2">
      <c r="Q7136" s="1"/>
      <c r="R7136" s="1"/>
      <c r="S7136" s="1"/>
      <c r="T7136" s="1"/>
      <c r="U7136" s="1"/>
      <c r="V7136" s="1"/>
    </row>
    <row r="7137" spans="17:22" ht="12.75" x14ac:dyDescent="0.2">
      <c r="Q7137" s="1"/>
      <c r="R7137" s="1"/>
      <c r="S7137" s="1"/>
      <c r="T7137" s="1"/>
      <c r="U7137" s="1"/>
      <c r="V7137" s="1"/>
    </row>
    <row r="7138" spans="17:22" ht="12.75" x14ac:dyDescent="0.2">
      <c r="Q7138" s="1"/>
      <c r="R7138" s="1"/>
      <c r="S7138" s="1"/>
      <c r="T7138" s="1"/>
      <c r="U7138" s="1"/>
      <c r="V7138" s="1"/>
    </row>
    <row r="7139" spans="17:22" ht="12.75" x14ac:dyDescent="0.2">
      <c r="Q7139" s="1"/>
      <c r="R7139" s="1"/>
      <c r="S7139" s="1"/>
      <c r="T7139" s="1"/>
      <c r="U7139" s="1"/>
      <c r="V7139" s="1"/>
    </row>
    <row r="7140" spans="17:22" ht="12.75" x14ac:dyDescent="0.2">
      <c r="Q7140" s="1"/>
      <c r="R7140" s="1"/>
      <c r="S7140" s="1"/>
      <c r="T7140" s="1"/>
      <c r="U7140" s="1"/>
      <c r="V7140" s="1"/>
    </row>
    <row r="7141" spans="17:22" ht="12.75" x14ac:dyDescent="0.2">
      <c r="Q7141" s="1"/>
      <c r="R7141" s="1"/>
      <c r="S7141" s="1"/>
      <c r="T7141" s="1"/>
      <c r="U7141" s="1"/>
      <c r="V7141" s="1"/>
    </row>
    <row r="7142" spans="17:22" ht="12.75" x14ac:dyDescent="0.2">
      <c r="Q7142" s="1"/>
      <c r="R7142" s="1"/>
      <c r="S7142" s="1"/>
      <c r="T7142" s="1"/>
      <c r="U7142" s="1"/>
      <c r="V7142" s="1"/>
    </row>
    <row r="7143" spans="17:22" ht="12.75" x14ac:dyDescent="0.2">
      <c r="Q7143" s="1"/>
      <c r="R7143" s="1"/>
      <c r="S7143" s="1"/>
      <c r="T7143" s="1"/>
      <c r="U7143" s="1"/>
      <c r="V7143" s="1"/>
    </row>
    <row r="7144" spans="17:22" ht="12.75" x14ac:dyDescent="0.2">
      <c r="Q7144" s="1"/>
      <c r="R7144" s="1"/>
      <c r="S7144" s="1"/>
      <c r="T7144" s="1"/>
      <c r="U7144" s="1"/>
      <c r="V7144" s="1"/>
    </row>
    <row r="7145" spans="17:22" ht="12.75" x14ac:dyDescent="0.2">
      <c r="Q7145" s="1"/>
      <c r="R7145" s="1"/>
      <c r="S7145" s="1"/>
      <c r="T7145" s="1"/>
      <c r="U7145" s="1"/>
      <c r="V7145" s="1"/>
    </row>
    <row r="7146" spans="17:22" ht="12.75" x14ac:dyDescent="0.2">
      <c r="Q7146" s="1"/>
      <c r="R7146" s="1"/>
      <c r="S7146" s="1"/>
      <c r="T7146" s="1"/>
      <c r="U7146" s="1"/>
      <c r="V7146" s="1"/>
    </row>
    <row r="7147" spans="17:22" ht="12.75" x14ac:dyDescent="0.2">
      <c r="Q7147" s="1"/>
      <c r="R7147" s="1"/>
      <c r="S7147" s="1"/>
      <c r="T7147" s="1"/>
      <c r="U7147" s="1"/>
      <c r="V7147" s="1"/>
    </row>
    <row r="7148" spans="17:22" ht="12.75" x14ac:dyDescent="0.2">
      <c r="Q7148" s="1"/>
      <c r="R7148" s="1"/>
      <c r="S7148" s="1"/>
      <c r="T7148" s="1"/>
      <c r="U7148" s="1"/>
      <c r="V7148" s="1"/>
    </row>
    <row r="7149" spans="17:22" ht="12.75" x14ac:dyDescent="0.2">
      <c r="Q7149" s="1"/>
      <c r="R7149" s="1"/>
      <c r="S7149" s="1"/>
      <c r="T7149" s="1"/>
      <c r="U7149" s="1"/>
      <c r="V7149" s="1"/>
    </row>
    <row r="7150" spans="17:22" ht="12.75" x14ac:dyDescent="0.2">
      <c r="Q7150" s="1"/>
      <c r="R7150" s="1"/>
      <c r="S7150" s="1"/>
      <c r="T7150" s="1"/>
      <c r="U7150" s="1"/>
      <c r="V7150" s="1"/>
    </row>
    <row r="7151" spans="17:22" ht="12.75" x14ac:dyDescent="0.2">
      <c r="Q7151" s="1"/>
      <c r="R7151" s="1"/>
      <c r="S7151" s="1"/>
      <c r="T7151" s="1"/>
      <c r="U7151" s="1"/>
      <c r="V7151" s="1"/>
    </row>
    <row r="7152" spans="17:22" ht="12.75" x14ac:dyDescent="0.2">
      <c r="Q7152" s="1"/>
      <c r="R7152" s="1"/>
      <c r="S7152" s="1"/>
      <c r="T7152" s="1"/>
      <c r="U7152" s="1"/>
      <c r="V7152" s="1"/>
    </row>
    <row r="7153" spans="17:22" ht="12.75" x14ac:dyDescent="0.2">
      <c r="Q7153" s="1"/>
      <c r="R7153" s="1"/>
      <c r="S7153" s="1"/>
      <c r="T7153" s="1"/>
      <c r="U7153" s="1"/>
      <c r="V7153" s="1"/>
    </row>
    <row r="7154" spans="17:22" ht="12.75" x14ac:dyDescent="0.2">
      <c r="Q7154" s="1"/>
      <c r="R7154" s="1"/>
      <c r="S7154" s="1"/>
      <c r="T7154" s="1"/>
      <c r="U7154" s="1"/>
      <c r="V7154" s="1"/>
    </row>
    <row r="7155" spans="17:22" ht="12.75" x14ac:dyDescent="0.2">
      <c r="Q7155" s="1"/>
      <c r="R7155" s="1"/>
      <c r="S7155" s="1"/>
      <c r="T7155" s="1"/>
      <c r="U7155" s="1"/>
      <c r="V7155" s="1"/>
    </row>
    <row r="7156" spans="17:22" ht="12.75" x14ac:dyDescent="0.2">
      <c r="Q7156" s="1"/>
      <c r="R7156" s="1"/>
      <c r="S7156" s="1"/>
      <c r="T7156" s="1"/>
      <c r="U7156" s="1"/>
      <c r="V7156" s="1"/>
    </row>
    <row r="7157" spans="17:22" ht="12.75" x14ac:dyDescent="0.2">
      <c r="Q7157" s="1"/>
      <c r="R7157" s="1"/>
      <c r="S7157" s="1"/>
      <c r="T7157" s="1"/>
      <c r="U7157" s="1"/>
      <c r="V7157" s="1"/>
    </row>
    <row r="7158" spans="17:22" ht="12.75" x14ac:dyDescent="0.2">
      <c r="Q7158" s="1"/>
      <c r="R7158" s="1"/>
      <c r="S7158" s="1"/>
      <c r="T7158" s="1"/>
      <c r="U7158" s="1"/>
      <c r="V7158" s="1"/>
    </row>
    <row r="7159" spans="17:22" ht="12.75" x14ac:dyDescent="0.2">
      <c r="Q7159" s="1"/>
      <c r="R7159" s="1"/>
      <c r="S7159" s="1"/>
      <c r="T7159" s="1"/>
      <c r="U7159" s="1"/>
      <c r="V7159" s="1"/>
    </row>
    <row r="7160" spans="17:22" ht="12.75" x14ac:dyDescent="0.2">
      <c r="Q7160" s="1"/>
      <c r="R7160" s="1"/>
      <c r="S7160" s="1"/>
      <c r="T7160" s="1"/>
      <c r="U7160" s="1"/>
      <c r="V7160" s="1"/>
    </row>
    <row r="7161" spans="17:22" ht="12.75" x14ac:dyDescent="0.2">
      <c r="Q7161" s="1"/>
      <c r="R7161" s="1"/>
      <c r="S7161" s="1"/>
      <c r="T7161" s="1"/>
      <c r="U7161" s="1"/>
      <c r="V7161" s="1"/>
    </row>
    <row r="7162" spans="17:22" ht="12.75" x14ac:dyDescent="0.2">
      <c r="Q7162" s="1"/>
      <c r="R7162" s="1"/>
      <c r="S7162" s="1"/>
      <c r="T7162" s="1"/>
      <c r="U7162" s="1"/>
      <c r="V7162" s="1"/>
    </row>
    <row r="7163" spans="17:22" ht="12.75" x14ac:dyDescent="0.2">
      <c r="Q7163" s="1"/>
      <c r="R7163" s="1"/>
      <c r="S7163" s="1"/>
      <c r="T7163" s="1"/>
      <c r="U7163" s="1"/>
      <c r="V7163" s="1"/>
    </row>
    <row r="7164" spans="17:22" ht="12.75" x14ac:dyDescent="0.2">
      <c r="Q7164" s="1"/>
      <c r="R7164" s="1"/>
      <c r="S7164" s="1"/>
      <c r="T7164" s="1"/>
      <c r="U7164" s="1"/>
      <c r="V7164" s="1"/>
    </row>
    <row r="7165" spans="17:22" ht="12.75" x14ac:dyDescent="0.2">
      <c r="Q7165" s="1"/>
      <c r="R7165" s="1"/>
      <c r="S7165" s="1"/>
      <c r="T7165" s="1"/>
      <c r="U7165" s="1"/>
      <c r="V7165" s="1"/>
    </row>
    <row r="7166" spans="17:22" ht="12.75" x14ac:dyDescent="0.2">
      <c r="Q7166" s="1"/>
      <c r="R7166" s="1"/>
      <c r="S7166" s="1"/>
      <c r="T7166" s="1"/>
      <c r="U7166" s="1"/>
      <c r="V7166" s="1"/>
    </row>
    <row r="7167" spans="17:22" ht="12.75" x14ac:dyDescent="0.2">
      <c r="Q7167" s="1"/>
      <c r="R7167" s="1"/>
      <c r="S7167" s="1"/>
      <c r="T7167" s="1"/>
      <c r="U7167" s="1"/>
      <c r="V7167" s="1"/>
    </row>
    <row r="7168" spans="17:22" ht="12.75" x14ac:dyDescent="0.2">
      <c r="Q7168" s="1"/>
      <c r="R7168" s="1"/>
      <c r="S7168" s="1"/>
      <c r="T7168" s="1"/>
      <c r="U7168" s="1"/>
      <c r="V7168" s="1"/>
    </row>
    <row r="7169" spans="17:22" ht="12.75" x14ac:dyDescent="0.2">
      <c r="Q7169" s="1"/>
      <c r="R7169" s="1"/>
      <c r="S7169" s="1"/>
      <c r="T7169" s="1"/>
      <c r="U7169" s="1"/>
      <c r="V7169" s="1"/>
    </row>
    <row r="7170" spans="17:22" ht="12.75" x14ac:dyDescent="0.2">
      <c r="Q7170" s="1"/>
      <c r="R7170" s="1"/>
      <c r="S7170" s="1"/>
      <c r="T7170" s="1"/>
      <c r="U7170" s="1"/>
      <c r="V7170" s="1"/>
    </row>
    <row r="7171" spans="17:22" ht="12.75" x14ac:dyDescent="0.2">
      <c r="Q7171" s="1"/>
      <c r="R7171" s="1"/>
      <c r="S7171" s="1"/>
      <c r="T7171" s="1"/>
      <c r="U7171" s="1"/>
      <c r="V7171" s="1"/>
    </row>
    <row r="7172" spans="17:22" ht="12.75" x14ac:dyDescent="0.2">
      <c r="Q7172" s="1"/>
      <c r="R7172" s="1"/>
      <c r="S7172" s="1"/>
      <c r="T7172" s="1"/>
      <c r="U7172" s="1"/>
      <c r="V7172" s="1"/>
    </row>
    <row r="7173" spans="17:22" ht="12.75" x14ac:dyDescent="0.2">
      <c r="Q7173" s="1"/>
      <c r="R7173" s="1"/>
      <c r="S7173" s="1"/>
      <c r="T7173" s="1"/>
      <c r="U7173" s="1"/>
      <c r="V7173" s="1"/>
    </row>
    <row r="7174" spans="17:22" ht="12.75" x14ac:dyDescent="0.2">
      <c r="Q7174" s="1"/>
      <c r="R7174" s="1"/>
      <c r="S7174" s="1"/>
      <c r="T7174" s="1"/>
      <c r="U7174" s="1"/>
      <c r="V7174" s="1"/>
    </row>
    <row r="7175" spans="17:22" ht="12.75" x14ac:dyDescent="0.2">
      <c r="Q7175" s="1"/>
      <c r="R7175" s="1"/>
      <c r="S7175" s="1"/>
      <c r="T7175" s="1"/>
      <c r="U7175" s="1"/>
      <c r="V7175" s="1"/>
    </row>
    <row r="7176" spans="17:22" ht="12.75" x14ac:dyDescent="0.2">
      <c r="Q7176" s="1"/>
      <c r="R7176" s="1"/>
      <c r="S7176" s="1"/>
      <c r="T7176" s="1"/>
      <c r="U7176" s="1"/>
      <c r="V7176" s="1"/>
    </row>
    <row r="7177" spans="17:22" ht="12.75" x14ac:dyDescent="0.2">
      <c r="Q7177" s="1"/>
      <c r="R7177" s="1"/>
      <c r="S7177" s="1"/>
      <c r="T7177" s="1"/>
      <c r="U7177" s="1"/>
      <c r="V7177" s="1"/>
    </row>
    <row r="7178" spans="17:22" ht="12.75" x14ac:dyDescent="0.2">
      <c r="Q7178" s="1"/>
      <c r="R7178" s="1"/>
      <c r="S7178" s="1"/>
      <c r="T7178" s="1"/>
      <c r="U7178" s="1"/>
      <c r="V7178" s="1"/>
    </row>
    <row r="7179" spans="17:22" ht="12.75" x14ac:dyDescent="0.2">
      <c r="Q7179" s="1"/>
      <c r="R7179" s="1"/>
      <c r="S7179" s="1"/>
      <c r="T7179" s="1"/>
      <c r="U7179" s="1"/>
      <c r="V7179" s="1"/>
    </row>
    <row r="7180" spans="17:22" ht="12.75" x14ac:dyDescent="0.2">
      <c r="Q7180" s="1"/>
      <c r="R7180" s="1"/>
      <c r="S7180" s="1"/>
      <c r="T7180" s="1"/>
      <c r="U7180" s="1"/>
      <c r="V7180" s="1"/>
    </row>
    <row r="7181" spans="17:22" ht="12.75" x14ac:dyDescent="0.2">
      <c r="Q7181" s="1"/>
      <c r="R7181" s="1"/>
      <c r="S7181" s="1"/>
      <c r="T7181" s="1"/>
      <c r="U7181" s="1"/>
      <c r="V7181" s="1"/>
    </row>
    <row r="7182" spans="17:22" ht="12.75" x14ac:dyDescent="0.2">
      <c r="Q7182" s="1"/>
      <c r="R7182" s="1"/>
      <c r="S7182" s="1"/>
      <c r="T7182" s="1"/>
      <c r="U7182" s="1"/>
      <c r="V7182" s="1"/>
    </row>
    <row r="7183" spans="17:22" ht="12.75" x14ac:dyDescent="0.2">
      <c r="Q7183" s="1"/>
      <c r="R7183" s="1"/>
      <c r="S7183" s="1"/>
      <c r="T7183" s="1"/>
      <c r="U7183" s="1"/>
      <c r="V7183" s="1"/>
    </row>
    <row r="7184" spans="17:22" ht="12.75" x14ac:dyDescent="0.2">
      <c r="Q7184" s="1"/>
      <c r="R7184" s="1"/>
      <c r="S7184" s="1"/>
      <c r="T7184" s="1"/>
      <c r="U7184" s="1"/>
      <c r="V7184" s="1"/>
    </row>
    <row r="7185" spans="17:22" ht="12.75" x14ac:dyDescent="0.2">
      <c r="Q7185" s="1"/>
      <c r="R7185" s="1"/>
      <c r="S7185" s="1"/>
      <c r="T7185" s="1"/>
      <c r="U7185" s="1"/>
      <c r="V7185" s="1"/>
    </row>
    <row r="7186" spans="17:22" ht="12.75" x14ac:dyDescent="0.2">
      <c r="Q7186" s="1"/>
      <c r="R7186" s="1"/>
      <c r="S7186" s="1"/>
      <c r="T7186" s="1"/>
      <c r="U7186" s="1"/>
      <c r="V7186" s="1"/>
    </row>
    <row r="7187" spans="17:22" ht="12.75" x14ac:dyDescent="0.2">
      <c r="Q7187" s="1"/>
      <c r="R7187" s="1"/>
      <c r="S7187" s="1"/>
      <c r="T7187" s="1"/>
      <c r="U7187" s="1"/>
      <c r="V7187" s="1"/>
    </row>
    <row r="7188" spans="17:22" ht="12.75" x14ac:dyDescent="0.2">
      <c r="Q7188" s="1"/>
      <c r="R7188" s="1"/>
      <c r="S7188" s="1"/>
      <c r="T7188" s="1"/>
      <c r="U7188" s="1"/>
      <c r="V7188" s="1"/>
    </row>
    <row r="7189" spans="17:22" ht="12.75" x14ac:dyDescent="0.2">
      <c r="Q7189" s="1"/>
      <c r="R7189" s="1"/>
      <c r="S7189" s="1"/>
      <c r="T7189" s="1"/>
      <c r="U7189" s="1"/>
      <c r="V7189" s="1"/>
    </row>
    <row r="7190" spans="17:22" ht="12.75" x14ac:dyDescent="0.2">
      <c r="Q7190" s="1"/>
      <c r="R7190" s="1"/>
      <c r="S7190" s="1"/>
      <c r="T7190" s="1"/>
      <c r="U7190" s="1"/>
      <c r="V7190" s="1"/>
    </row>
    <row r="7191" spans="17:22" ht="12.75" x14ac:dyDescent="0.2">
      <c r="Q7191" s="1"/>
      <c r="R7191" s="1"/>
      <c r="S7191" s="1"/>
      <c r="T7191" s="1"/>
      <c r="U7191" s="1"/>
      <c r="V7191" s="1"/>
    </row>
    <row r="7192" spans="17:22" ht="12.75" x14ac:dyDescent="0.2">
      <c r="Q7192" s="1"/>
      <c r="R7192" s="1"/>
      <c r="S7192" s="1"/>
      <c r="T7192" s="1"/>
      <c r="U7192" s="1"/>
      <c r="V7192" s="1"/>
    </row>
    <row r="7193" spans="17:22" ht="12.75" x14ac:dyDescent="0.2">
      <c r="Q7193" s="1"/>
      <c r="R7193" s="1"/>
      <c r="S7193" s="1"/>
      <c r="T7193" s="1"/>
      <c r="U7193" s="1"/>
      <c r="V7193" s="1"/>
    </row>
    <row r="7194" spans="17:22" ht="12.75" x14ac:dyDescent="0.2">
      <c r="Q7194" s="1"/>
      <c r="R7194" s="1"/>
      <c r="S7194" s="1"/>
      <c r="T7194" s="1"/>
      <c r="U7194" s="1"/>
      <c r="V7194" s="1"/>
    </row>
    <row r="7195" spans="17:22" ht="12.75" x14ac:dyDescent="0.2">
      <c r="Q7195" s="1"/>
      <c r="R7195" s="1"/>
      <c r="S7195" s="1"/>
      <c r="T7195" s="1"/>
      <c r="U7195" s="1"/>
      <c r="V7195" s="1"/>
    </row>
    <row r="7196" spans="17:22" ht="12.75" x14ac:dyDescent="0.2">
      <c r="Q7196" s="1"/>
      <c r="R7196" s="1"/>
      <c r="S7196" s="1"/>
      <c r="T7196" s="1"/>
      <c r="U7196" s="1"/>
      <c r="V7196" s="1"/>
    </row>
    <row r="7197" spans="17:22" ht="12.75" x14ac:dyDescent="0.2">
      <c r="Q7197" s="1"/>
      <c r="R7197" s="1"/>
      <c r="S7197" s="1"/>
      <c r="T7197" s="1"/>
      <c r="U7197" s="1"/>
      <c r="V7197" s="1"/>
    </row>
    <row r="7198" spans="17:22" ht="12.75" x14ac:dyDescent="0.2">
      <c r="Q7198" s="1"/>
      <c r="R7198" s="1"/>
      <c r="S7198" s="1"/>
      <c r="T7198" s="1"/>
      <c r="U7198" s="1"/>
      <c r="V7198" s="1"/>
    </row>
    <row r="7199" spans="17:22" ht="12.75" x14ac:dyDescent="0.2">
      <c r="Q7199" s="1"/>
      <c r="R7199" s="1"/>
      <c r="S7199" s="1"/>
      <c r="T7199" s="1"/>
      <c r="U7199" s="1"/>
      <c r="V7199" s="1"/>
    </row>
    <row r="7200" spans="17:22" ht="12.75" x14ac:dyDescent="0.2">
      <c r="Q7200" s="1"/>
      <c r="R7200" s="1"/>
      <c r="S7200" s="1"/>
      <c r="T7200" s="1"/>
      <c r="U7200" s="1"/>
      <c r="V7200" s="1"/>
    </row>
    <row r="7201" spans="17:22" ht="12.75" x14ac:dyDescent="0.2">
      <c r="Q7201" s="1"/>
      <c r="R7201" s="1"/>
      <c r="S7201" s="1"/>
      <c r="T7201" s="1"/>
      <c r="U7201" s="1"/>
      <c r="V7201" s="1"/>
    </row>
    <row r="7202" spans="17:22" ht="12.75" x14ac:dyDescent="0.2">
      <c r="Q7202" s="1"/>
      <c r="R7202" s="1"/>
      <c r="S7202" s="1"/>
      <c r="T7202" s="1"/>
      <c r="U7202" s="1"/>
      <c r="V7202" s="1"/>
    </row>
    <row r="7203" spans="17:22" ht="12.75" x14ac:dyDescent="0.2">
      <c r="Q7203" s="1"/>
      <c r="R7203" s="1"/>
      <c r="S7203" s="1"/>
      <c r="T7203" s="1"/>
      <c r="U7203" s="1"/>
      <c r="V7203" s="1"/>
    </row>
    <row r="7204" spans="17:22" ht="12.75" x14ac:dyDescent="0.2">
      <c r="Q7204" s="1"/>
      <c r="R7204" s="1"/>
      <c r="S7204" s="1"/>
      <c r="T7204" s="1"/>
      <c r="U7204" s="1"/>
      <c r="V7204" s="1"/>
    </row>
    <row r="7205" spans="17:22" ht="12.75" x14ac:dyDescent="0.2">
      <c r="Q7205" s="1"/>
      <c r="R7205" s="1"/>
      <c r="S7205" s="1"/>
      <c r="T7205" s="1"/>
      <c r="U7205" s="1"/>
      <c r="V7205" s="1"/>
    </row>
    <row r="7206" spans="17:22" ht="12.75" x14ac:dyDescent="0.2">
      <c r="Q7206" s="1"/>
      <c r="R7206" s="1"/>
      <c r="S7206" s="1"/>
      <c r="T7206" s="1"/>
      <c r="U7206" s="1"/>
      <c r="V7206" s="1"/>
    </row>
    <row r="7207" spans="17:22" ht="12.75" x14ac:dyDescent="0.2">
      <c r="Q7207" s="1"/>
      <c r="R7207" s="1"/>
      <c r="S7207" s="1"/>
      <c r="T7207" s="1"/>
      <c r="U7207" s="1"/>
      <c r="V7207" s="1"/>
    </row>
    <row r="7208" spans="17:22" ht="12.75" x14ac:dyDescent="0.2">
      <c r="Q7208" s="1"/>
      <c r="R7208" s="1"/>
      <c r="S7208" s="1"/>
      <c r="T7208" s="1"/>
      <c r="U7208" s="1"/>
      <c r="V7208" s="1"/>
    </row>
    <row r="7209" spans="17:22" ht="12.75" x14ac:dyDescent="0.2">
      <c r="Q7209" s="1"/>
      <c r="R7209" s="1"/>
      <c r="S7209" s="1"/>
      <c r="T7209" s="1"/>
      <c r="U7209" s="1"/>
      <c r="V7209" s="1"/>
    </row>
    <row r="7210" spans="17:22" ht="12.75" x14ac:dyDescent="0.2">
      <c r="Q7210" s="1"/>
      <c r="R7210" s="1"/>
      <c r="S7210" s="1"/>
      <c r="T7210" s="1"/>
      <c r="U7210" s="1"/>
      <c r="V7210" s="1"/>
    </row>
    <row r="7211" spans="17:22" ht="12.75" x14ac:dyDescent="0.2">
      <c r="Q7211" s="1"/>
      <c r="R7211" s="1"/>
      <c r="S7211" s="1"/>
      <c r="T7211" s="1"/>
      <c r="U7211" s="1"/>
      <c r="V7211" s="1"/>
    </row>
    <row r="7212" spans="17:22" ht="12.75" x14ac:dyDescent="0.2">
      <c r="Q7212" s="1"/>
      <c r="R7212" s="1"/>
      <c r="S7212" s="1"/>
      <c r="T7212" s="1"/>
      <c r="U7212" s="1"/>
      <c r="V7212" s="1"/>
    </row>
    <row r="7213" spans="17:22" ht="12.75" x14ac:dyDescent="0.2">
      <c r="Q7213" s="1"/>
      <c r="R7213" s="1"/>
      <c r="S7213" s="1"/>
      <c r="T7213" s="1"/>
      <c r="U7213" s="1"/>
      <c r="V7213" s="1"/>
    </row>
    <row r="7214" spans="17:22" ht="12.75" x14ac:dyDescent="0.2">
      <c r="Q7214" s="1"/>
      <c r="R7214" s="1"/>
      <c r="S7214" s="1"/>
      <c r="T7214" s="1"/>
      <c r="U7214" s="1"/>
      <c r="V7214" s="1"/>
    </row>
    <row r="7215" spans="17:22" ht="12.75" x14ac:dyDescent="0.2">
      <c r="Q7215" s="1"/>
      <c r="R7215" s="1"/>
      <c r="S7215" s="1"/>
      <c r="T7215" s="1"/>
      <c r="U7215" s="1"/>
      <c r="V7215" s="1"/>
    </row>
    <row r="7216" spans="17:22" ht="12.75" x14ac:dyDescent="0.2">
      <c r="Q7216" s="1"/>
      <c r="R7216" s="1"/>
      <c r="S7216" s="1"/>
      <c r="T7216" s="1"/>
      <c r="U7216" s="1"/>
      <c r="V7216" s="1"/>
    </row>
    <row r="7217" spans="17:22" ht="12.75" x14ac:dyDescent="0.2">
      <c r="Q7217" s="1"/>
      <c r="R7217" s="1"/>
      <c r="S7217" s="1"/>
      <c r="T7217" s="1"/>
      <c r="U7217" s="1"/>
      <c r="V7217" s="1"/>
    </row>
    <row r="7218" spans="17:22" ht="12.75" x14ac:dyDescent="0.2">
      <c r="Q7218" s="1"/>
      <c r="R7218" s="1"/>
      <c r="S7218" s="1"/>
      <c r="T7218" s="1"/>
      <c r="U7218" s="1"/>
      <c r="V7218" s="1"/>
    </row>
    <row r="7219" spans="17:22" ht="12.75" x14ac:dyDescent="0.2">
      <c r="Q7219" s="1"/>
      <c r="R7219" s="1"/>
      <c r="S7219" s="1"/>
      <c r="T7219" s="1"/>
      <c r="U7219" s="1"/>
      <c r="V7219" s="1"/>
    </row>
    <row r="7220" spans="17:22" ht="12.75" x14ac:dyDescent="0.2">
      <c r="Q7220" s="1"/>
      <c r="R7220" s="1"/>
      <c r="S7220" s="1"/>
      <c r="T7220" s="1"/>
      <c r="U7220" s="1"/>
      <c r="V7220" s="1"/>
    </row>
    <row r="7221" spans="17:22" ht="12.75" x14ac:dyDescent="0.2">
      <c r="Q7221" s="1"/>
      <c r="R7221" s="1"/>
      <c r="S7221" s="1"/>
      <c r="T7221" s="1"/>
      <c r="U7221" s="1"/>
      <c r="V7221" s="1"/>
    </row>
    <row r="7222" spans="17:22" ht="12.75" x14ac:dyDescent="0.2">
      <c r="Q7222" s="1"/>
      <c r="R7222" s="1"/>
      <c r="S7222" s="1"/>
      <c r="T7222" s="1"/>
      <c r="U7222" s="1"/>
      <c r="V7222" s="1"/>
    </row>
    <row r="7223" spans="17:22" ht="12.75" x14ac:dyDescent="0.2">
      <c r="Q7223" s="1"/>
      <c r="R7223" s="1"/>
      <c r="S7223" s="1"/>
      <c r="T7223" s="1"/>
      <c r="U7223" s="1"/>
      <c r="V7223" s="1"/>
    </row>
    <row r="7224" spans="17:22" ht="12.75" x14ac:dyDescent="0.2">
      <c r="Q7224" s="1"/>
      <c r="R7224" s="1"/>
      <c r="S7224" s="1"/>
      <c r="T7224" s="1"/>
      <c r="U7224" s="1"/>
      <c r="V7224" s="1"/>
    </row>
    <row r="7225" spans="17:22" ht="12.75" x14ac:dyDescent="0.2">
      <c r="Q7225" s="1"/>
      <c r="R7225" s="1"/>
      <c r="S7225" s="1"/>
      <c r="T7225" s="1"/>
      <c r="U7225" s="1"/>
      <c r="V7225" s="1"/>
    </row>
    <row r="7226" spans="17:22" ht="12.75" x14ac:dyDescent="0.2">
      <c r="Q7226" s="1"/>
      <c r="R7226" s="1"/>
      <c r="S7226" s="1"/>
      <c r="T7226" s="1"/>
      <c r="U7226" s="1"/>
      <c r="V7226" s="1"/>
    </row>
    <row r="7227" spans="17:22" ht="12.75" x14ac:dyDescent="0.2">
      <c r="Q7227" s="1"/>
      <c r="R7227" s="1"/>
      <c r="S7227" s="1"/>
      <c r="T7227" s="1"/>
      <c r="U7227" s="1"/>
      <c r="V7227" s="1"/>
    </row>
    <row r="7228" spans="17:22" ht="12.75" x14ac:dyDescent="0.2">
      <c r="Q7228" s="1"/>
      <c r="R7228" s="1"/>
      <c r="S7228" s="1"/>
      <c r="T7228" s="1"/>
      <c r="U7228" s="1"/>
      <c r="V7228" s="1"/>
    </row>
    <row r="7229" spans="17:22" ht="12.75" x14ac:dyDescent="0.2">
      <c r="Q7229" s="1"/>
      <c r="R7229" s="1"/>
      <c r="S7229" s="1"/>
      <c r="T7229" s="1"/>
      <c r="U7229" s="1"/>
      <c r="V7229" s="1"/>
    </row>
    <row r="7230" spans="17:22" ht="12.75" x14ac:dyDescent="0.2">
      <c r="Q7230" s="1"/>
      <c r="R7230" s="1"/>
      <c r="S7230" s="1"/>
      <c r="T7230" s="1"/>
      <c r="U7230" s="1"/>
      <c r="V7230" s="1"/>
    </row>
    <row r="7231" spans="17:22" ht="12.75" x14ac:dyDescent="0.2">
      <c r="Q7231" s="1"/>
      <c r="R7231" s="1"/>
      <c r="S7231" s="1"/>
      <c r="T7231" s="1"/>
      <c r="U7231" s="1"/>
      <c r="V7231" s="1"/>
    </row>
    <row r="7232" spans="17:22" ht="12.75" x14ac:dyDescent="0.2">
      <c r="Q7232" s="1"/>
      <c r="R7232" s="1"/>
      <c r="S7232" s="1"/>
      <c r="T7232" s="1"/>
      <c r="U7232" s="1"/>
      <c r="V7232" s="1"/>
    </row>
    <row r="7233" spans="17:22" ht="12.75" x14ac:dyDescent="0.2">
      <c r="Q7233" s="1"/>
      <c r="R7233" s="1"/>
      <c r="S7233" s="1"/>
      <c r="T7233" s="1"/>
      <c r="U7233" s="1"/>
      <c r="V7233" s="1"/>
    </row>
    <row r="7234" spans="17:22" ht="12.75" x14ac:dyDescent="0.2">
      <c r="Q7234" s="1"/>
      <c r="R7234" s="1"/>
      <c r="S7234" s="1"/>
      <c r="T7234" s="1"/>
      <c r="U7234" s="1"/>
      <c r="V7234" s="1"/>
    </row>
    <row r="7235" spans="17:22" ht="12.75" x14ac:dyDescent="0.2">
      <c r="Q7235" s="1"/>
      <c r="R7235" s="1"/>
      <c r="S7235" s="1"/>
      <c r="T7235" s="1"/>
      <c r="U7235" s="1"/>
      <c r="V7235" s="1"/>
    </row>
    <row r="7236" spans="17:22" ht="12.75" x14ac:dyDescent="0.2">
      <c r="Q7236" s="1"/>
      <c r="R7236" s="1"/>
      <c r="S7236" s="1"/>
      <c r="T7236" s="1"/>
      <c r="U7236" s="1"/>
      <c r="V7236" s="1"/>
    </row>
    <row r="7237" spans="17:22" ht="12.75" x14ac:dyDescent="0.2">
      <c r="Q7237" s="1"/>
      <c r="R7237" s="1"/>
      <c r="S7237" s="1"/>
      <c r="T7237" s="1"/>
      <c r="U7237" s="1"/>
      <c r="V7237" s="1"/>
    </row>
    <row r="7238" spans="17:22" ht="12.75" x14ac:dyDescent="0.2">
      <c r="Q7238" s="1"/>
      <c r="R7238" s="1"/>
      <c r="S7238" s="1"/>
      <c r="T7238" s="1"/>
      <c r="U7238" s="1"/>
      <c r="V7238" s="1"/>
    </row>
    <row r="7239" spans="17:22" ht="12.75" x14ac:dyDescent="0.2">
      <c r="Q7239" s="1"/>
      <c r="R7239" s="1"/>
      <c r="S7239" s="1"/>
      <c r="T7239" s="1"/>
      <c r="U7239" s="1"/>
      <c r="V7239" s="1"/>
    </row>
    <row r="7240" spans="17:22" ht="12.75" x14ac:dyDescent="0.2">
      <c r="Q7240" s="1"/>
      <c r="R7240" s="1"/>
      <c r="S7240" s="1"/>
      <c r="T7240" s="1"/>
      <c r="U7240" s="1"/>
      <c r="V7240" s="1"/>
    </row>
    <row r="7241" spans="17:22" ht="12.75" x14ac:dyDescent="0.2">
      <c r="Q7241" s="1"/>
      <c r="R7241" s="1"/>
      <c r="S7241" s="1"/>
      <c r="T7241" s="1"/>
      <c r="U7241" s="1"/>
      <c r="V7241" s="1"/>
    </row>
    <row r="7242" spans="17:22" ht="12.75" x14ac:dyDescent="0.2">
      <c r="Q7242" s="1"/>
      <c r="R7242" s="1"/>
      <c r="S7242" s="1"/>
      <c r="T7242" s="1"/>
      <c r="U7242" s="1"/>
      <c r="V7242" s="1"/>
    </row>
    <row r="7243" spans="17:22" ht="12.75" x14ac:dyDescent="0.2">
      <c r="Q7243" s="1"/>
      <c r="R7243" s="1"/>
      <c r="S7243" s="1"/>
      <c r="T7243" s="1"/>
      <c r="U7243" s="1"/>
      <c r="V7243" s="1"/>
    </row>
    <row r="7244" spans="17:22" ht="12.75" x14ac:dyDescent="0.2">
      <c r="Q7244" s="1"/>
      <c r="R7244" s="1"/>
      <c r="S7244" s="1"/>
      <c r="T7244" s="1"/>
      <c r="U7244" s="1"/>
      <c r="V7244" s="1"/>
    </row>
    <row r="7245" spans="17:22" ht="12.75" x14ac:dyDescent="0.2">
      <c r="Q7245" s="1"/>
      <c r="R7245" s="1"/>
      <c r="S7245" s="1"/>
      <c r="T7245" s="1"/>
      <c r="U7245" s="1"/>
      <c r="V7245" s="1"/>
    </row>
    <row r="7246" spans="17:22" ht="12.75" x14ac:dyDescent="0.2">
      <c r="Q7246" s="1"/>
      <c r="R7246" s="1"/>
      <c r="S7246" s="1"/>
      <c r="T7246" s="1"/>
      <c r="U7246" s="1"/>
      <c r="V7246" s="1"/>
    </row>
    <row r="7247" spans="17:22" ht="12.75" x14ac:dyDescent="0.2">
      <c r="Q7247" s="1"/>
      <c r="R7247" s="1"/>
      <c r="S7247" s="1"/>
      <c r="T7247" s="1"/>
      <c r="U7247" s="1"/>
      <c r="V7247" s="1"/>
    </row>
    <row r="7248" spans="17:22" ht="12.75" x14ac:dyDescent="0.2">
      <c r="Q7248" s="1"/>
      <c r="R7248" s="1"/>
      <c r="S7248" s="1"/>
      <c r="T7248" s="1"/>
      <c r="U7248" s="1"/>
      <c r="V7248" s="1"/>
    </row>
    <row r="7249" spans="17:22" ht="12.75" x14ac:dyDescent="0.2">
      <c r="Q7249" s="1"/>
      <c r="R7249" s="1"/>
      <c r="S7249" s="1"/>
      <c r="T7249" s="1"/>
      <c r="U7249" s="1"/>
      <c r="V7249" s="1"/>
    </row>
    <row r="7250" spans="17:22" ht="12.75" x14ac:dyDescent="0.2">
      <c r="Q7250" s="1"/>
      <c r="R7250" s="1"/>
      <c r="S7250" s="1"/>
      <c r="T7250" s="1"/>
      <c r="U7250" s="1"/>
      <c r="V7250" s="1"/>
    </row>
    <row r="7251" spans="17:22" ht="12.75" x14ac:dyDescent="0.2">
      <c r="Q7251" s="1"/>
      <c r="R7251" s="1"/>
      <c r="S7251" s="1"/>
      <c r="T7251" s="1"/>
      <c r="U7251" s="1"/>
      <c r="V7251" s="1"/>
    </row>
    <row r="7252" spans="17:22" ht="12.75" x14ac:dyDescent="0.2">
      <c r="Q7252" s="1"/>
      <c r="R7252" s="1"/>
      <c r="S7252" s="1"/>
      <c r="T7252" s="1"/>
      <c r="U7252" s="1"/>
      <c r="V7252" s="1"/>
    </row>
    <row r="7253" spans="17:22" ht="12.75" x14ac:dyDescent="0.2">
      <c r="Q7253" s="1"/>
      <c r="R7253" s="1"/>
      <c r="S7253" s="1"/>
      <c r="T7253" s="1"/>
      <c r="U7253" s="1"/>
      <c r="V7253" s="1"/>
    </row>
    <row r="7254" spans="17:22" ht="12.75" x14ac:dyDescent="0.2">
      <c r="Q7254" s="1"/>
      <c r="R7254" s="1"/>
      <c r="S7254" s="1"/>
      <c r="T7254" s="1"/>
      <c r="U7254" s="1"/>
      <c r="V7254" s="1"/>
    </row>
    <row r="7255" spans="17:22" ht="12.75" x14ac:dyDescent="0.2">
      <c r="Q7255" s="1"/>
      <c r="R7255" s="1"/>
      <c r="S7255" s="1"/>
      <c r="T7255" s="1"/>
      <c r="U7255" s="1"/>
      <c r="V7255" s="1"/>
    </row>
    <row r="7256" spans="17:22" ht="12.75" x14ac:dyDescent="0.2">
      <c r="Q7256" s="1"/>
      <c r="R7256" s="1"/>
      <c r="S7256" s="1"/>
      <c r="T7256" s="1"/>
      <c r="U7256" s="1"/>
      <c r="V7256" s="1"/>
    </row>
    <row r="7257" spans="17:22" ht="12.75" x14ac:dyDescent="0.2">
      <c r="Q7257" s="1"/>
      <c r="R7257" s="1"/>
      <c r="S7257" s="1"/>
      <c r="T7257" s="1"/>
      <c r="U7257" s="1"/>
      <c r="V7257" s="1"/>
    </row>
    <row r="7258" spans="17:22" ht="12.75" x14ac:dyDescent="0.2">
      <c r="Q7258" s="1"/>
      <c r="R7258" s="1"/>
      <c r="S7258" s="1"/>
      <c r="T7258" s="1"/>
      <c r="U7258" s="1"/>
      <c r="V7258" s="1"/>
    </row>
    <row r="7259" spans="17:22" ht="12.75" x14ac:dyDescent="0.2">
      <c r="Q7259" s="1"/>
      <c r="R7259" s="1"/>
      <c r="S7259" s="1"/>
      <c r="T7259" s="1"/>
      <c r="U7259" s="1"/>
      <c r="V7259" s="1"/>
    </row>
    <row r="7260" spans="17:22" ht="12.75" x14ac:dyDescent="0.2">
      <c r="Q7260" s="1"/>
      <c r="R7260" s="1"/>
      <c r="S7260" s="1"/>
      <c r="T7260" s="1"/>
      <c r="U7260" s="1"/>
      <c r="V7260" s="1"/>
    </row>
    <row r="7261" spans="17:22" ht="12.75" x14ac:dyDescent="0.2">
      <c r="Q7261" s="1"/>
      <c r="R7261" s="1"/>
      <c r="S7261" s="1"/>
      <c r="T7261" s="1"/>
      <c r="U7261" s="1"/>
      <c r="V7261" s="1"/>
    </row>
    <row r="7262" spans="17:22" ht="12.75" x14ac:dyDescent="0.2">
      <c r="Q7262" s="1"/>
      <c r="R7262" s="1"/>
      <c r="S7262" s="1"/>
      <c r="T7262" s="1"/>
      <c r="U7262" s="1"/>
      <c r="V7262" s="1"/>
    </row>
    <row r="7263" spans="17:22" ht="12.75" x14ac:dyDescent="0.2">
      <c r="Q7263" s="1"/>
      <c r="R7263" s="1"/>
      <c r="S7263" s="1"/>
      <c r="T7263" s="1"/>
      <c r="U7263" s="1"/>
      <c r="V7263" s="1"/>
    </row>
    <row r="7264" spans="17:22" ht="12.75" x14ac:dyDescent="0.2">
      <c r="Q7264" s="1"/>
      <c r="R7264" s="1"/>
      <c r="S7264" s="1"/>
      <c r="T7264" s="1"/>
      <c r="U7264" s="1"/>
      <c r="V7264" s="1"/>
    </row>
    <row r="7265" spans="17:22" ht="12.75" x14ac:dyDescent="0.2">
      <c r="Q7265" s="1"/>
      <c r="R7265" s="1"/>
      <c r="S7265" s="1"/>
      <c r="T7265" s="1"/>
      <c r="U7265" s="1"/>
      <c r="V7265" s="1"/>
    </row>
    <row r="7266" spans="17:22" ht="12.75" x14ac:dyDescent="0.2">
      <c r="Q7266" s="1"/>
      <c r="R7266" s="1"/>
      <c r="S7266" s="1"/>
      <c r="T7266" s="1"/>
      <c r="U7266" s="1"/>
      <c r="V7266" s="1"/>
    </row>
    <row r="7267" spans="17:22" ht="12.75" x14ac:dyDescent="0.2">
      <c r="Q7267" s="1"/>
      <c r="R7267" s="1"/>
      <c r="S7267" s="1"/>
      <c r="T7267" s="1"/>
      <c r="U7267" s="1"/>
      <c r="V7267" s="1"/>
    </row>
    <row r="7268" spans="17:22" ht="12.75" x14ac:dyDescent="0.2">
      <c r="Q7268" s="1"/>
      <c r="R7268" s="1"/>
      <c r="S7268" s="1"/>
      <c r="T7268" s="1"/>
      <c r="U7268" s="1"/>
      <c r="V7268" s="1"/>
    </row>
    <row r="7269" spans="17:22" ht="12.75" x14ac:dyDescent="0.2">
      <c r="Q7269" s="1"/>
      <c r="R7269" s="1"/>
      <c r="S7269" s="1"/>
      <c r="T7269" s="1"/>
      <c r="U7269" s="1"/>
      <c r="V7269" s="1"/>
    </row>
    <row r="7270" spans="17:22" ht="12.75" x14ac:dyDescent="0.2">
      <c r="Q7270" s="1"/>
      <c r="R7270" s="1"/>
      <c r="S7270" s="1"/>
      <c r="T7270" s="1"/>
      <c r="U7270" s="1"/>
      <c r="V7270" s="1"/>
    </row>
    <row r="7271" spans="17:22" ht="12.75" x14ac:dyDescent="0.2">
      <c r="Q7271" s="1"/>
      <c r="R7271" s="1"/>
      <c r="S7271" s="1"/>
      <c r="T7271" s="1"/>
      <c r="U7271" s="1"/>
      <c r="V7271" s="1"/>
    </row>
    <row r="7272" spans="17:22" ht="12.75" x14ac:dyDescent="0.2">
      <c r="Q7272" s="1"/>
      <c r="R7272" s="1"/>
      <c r="S7272" s="1"/>
      <c r="T7272" s="1"/>
      <c r="U7272" s="1"/>
      <c r="V7272" s="1"/>
    </row>
    <row r="7273" spans="17:22" ht="12.75" x14ac:dyDescent="0.2">
      <c r="Q7273" s="1"/>
      <c r="R7273" s="1"/>
      <c r="S7273" s="1"/>
      <c r="T7273" s="1"/>
      <c r="U7273" s="1"/>
      <c r="V7273" s="1"/>
    </row>
    <row r="7274" spans="17:22" ht="12.75" x14ac:dyDescent="0.2">
      <c r="Q7274" s="1"/>
      <c r="R7274" s="1"/>
      <c r="S7274" s="1"/>
      <c r="T7274" s="1"/>
      <c r="U7274" s="1"/>
      <c r="V7274" s="1"/>
    </row>
    <row r="7275" spans="17:22" ht="12.75" x14ac:dyDescent="0.2">
      <c r="Q7275" s="1"/>
      <c r="R7275" s="1"/>
      <c r="S7275" s="1"/>
      <c r="T7275" s="1"/>
      <c r="U7275" s="1"/>
      <c r="V7275" s="1"/>
    </row>
    <row r="7276" spans="17:22" ht="12.75" x14ac:dyDescent="0.2">
      <c r="Q7276" s="1"/>
      <c r="R7276" s="1"/>
      <c r="S7276" s="1"/>
      <c r="T7276" s="1"/>
      <c r="U7276" s="1"/>
      <c r="V7276" s="1"/>
    </row>
    <row r="7277" spans="17:22" ht="12.75" x14ac:dyDescent="0.2">
      <c r="Q7277" s="1"/>
      <c r="R7277" s="1"/>
      <c r="S7277" s="1"/>
      <c r="T7277" s="1"/>
      <c r="U7277" s="1"/>
      <c r="V7277" s="1"/>
    </row>
    <row r="7278" spans="17:22" ht="12.75" x14ac:dyDescent="0.2">
      <c r="Q7278" s="1"/>
      <c r="R7278" s="1"/>
      <c r="S7278" s="1"/>
      <c r="T7278" s="1"/>
      <c r="U7278" s="1"/>
      <c r="V7278" s="1"/>
    </row>
    <row r="7279" spans="17:22" ht="12.75" x14ac:dyDescent="0.2">
      <c r="Q7279" s="1"/>
      <c r="R7279" s="1"/>
      <c r="S7279" s="1"/>
      <c r="T7279" s="1"/>
      <c r="U7279" s="1"/>
      <c r="V7279" s="1"/>
    </row>
    <row r="7280" spans="17:22" ht="12.75" x14ac:dyDescent="0.2">
      <c r="Q7280" s="1"/>
      <c r="R7280" s="1"/>
      <c r="S7280" s="1"/>
      <c r="T7280" s="1"/>
      <c r="U7280" s="1"/>
      <c r="V7280" s="1"/>
    </row>
    <row r="7281" spans="17:22" ht="12.75" x14ac:dyDescent="0.2">
      <c r="Q7281" s="1"/>
      <c r="R7281" s="1"/>
      <c r="S7281" s="1"/>
      <c r="T7281" s="1"/>
      <c r="U7281" s="1"/>
      <c r="V7281" s="1"/>
    </row>
    <row r="7282" spans="17:22" ht="12.75" x14ac:dyDescent="0.2">
      <c r="Q7282" s="1"/>
      <c r="R7282" s="1"/>
      <c r="S7282" s="1"/>
      <c r="T7282" s="1"/>
      <c r="U7282" s="1"/>
      <c r="V7282" s="1"/>
    </row>
    <row r="7283" spans="17:22" ht="12.75" x14ac:dyDescent="0.2">
      <c r="Q7283" s="1"/>
      <c r="R7283" s="1"/>
      <c r="S7283" s="1"/>
      <c r="T7283" s="1"/>
      <c r="U7283" s="1"/>
      <c r="V7283" s="1"/>
    </row>
    <row r="7284" spans="17:22" ht="12.75" x14ac:dyDescent="0.2">
      <c r="Q7284" s="1"/>
      <c r="R7284" s="1"/>
      <c r="S7284" s="1"/>
      <c r="T7284" s="1"/>
      <c r="U7284" s="1"/>
      <c r="V7284" s="1"/>
    </row>
    <row r="7285" spans="17:22" ht="12.75" x14ac:dyDescent="0.2">
      <c r="Q7285" s="1"/>
      <c r="R7285" s="1"/>
      <c r="S7285" s="1"/>
      <c r="T7285" s="1"/>
      <c r="U7285" s="1"/>
      <c r="V7285" s="1"/>
    </row>
    <row r="7286" spans="17:22" ht="12.75" x14ac:dyDescent="0.2">
      <c r="Q7286" s="1"/>
      <c r="R7286" s="1"/>
      <c r="S7286" s="1"/>
      <c r="T7286" s="1"/>
      <c r="U7286" s="1"/>
      <c r="V7286" s="1"/>
    </row>
    <row r="7287" spans="17:22" ht="12.75" x14ac:dyDescent="0.2">
      <c r="Q7287" s="1"/>
      <c r="R7287" s="1"/>
      <c r="S7287" s="1"/>
      <c r="T7287" s="1"/>
      <c r="U7287" s="1"/>
      <c r="V7287" s="1"/>
    </row>
    <row r="7288" spans="17:22" ht="12.75" x14ac:dyDescent="0.2">
      <c r="Q7288" s="1"/>
      <c r="R7288" s="1"/>
      <c r="S7288" s="1"/>
      <c r="T7288" s="1"/>
      <c r="U7288" s="1"/>
      <c r="V7288" s="1"/>
    </row>
    <row r="7289" spans="17:22" ht="12.75" x14ac:dyDescent="0.2">
      <c r="Q7289" s="1"/>
      <c r="R7289" s="1"/>
      <c r="S7289" s="1"/>
      <c r="T7289" s="1"/>
      <c r="U7289" s="1"/>
      <c r="V7289" s="1"/>
    </row>
    <row r="7290" spans="17:22" ht="12.75" x14ac:dyDescent="0.2">
      <c r="Q7290" s="1"/>
      <c r="R7290" s="1"/>
      <c r="S7290" s="1"/>
      <c r="T7290" s="1"/>
      <c r="U7290" s="1"/>
      <c r="V7290" s="1"/>
    </row>
    <row r="7291" spans="17:22" ht="12.75" x14ac:dyDescent="0.2">
      <c r="Q7291" s="1"/>
      <c r="R7291" s="1"/>
      <c r="S7291" s="1"/>
      <c r="T7291" s="1"/>
      <c r="U7291" s="1"/>
      <c r="V7291" s="1"/>
    </row>
    <row r="7292" spans="17:22" ht="12.75" x14ac:dyDescent="0.2">
      <c r="Q7292" s="1"/>
      <c r="R7292" s="1"/>
      <c r="S7292" s="1"/>
      <c r="T7292" s="1"/>
      <c r="U7292" s="1"/>
      <c r="V7292" s="1"/>
    </row>
    <row r="7293" spans="17:22" ht="12.75" x14ac:dyDescent="0.2">
      <c r="Q7293" s="1"/>
      <c r="R7293" s="1"/>
      <c r="S7293" s="1"/>
      <c r="T7293" s="1"/>
      <c r="U7293" s="1"/>
      <c r="V7293" s="1"/>
    </row>
    <row r="7294" spans="17:22" ht="12.75" x14ac:dyDescent="0.2">
      <c r="Q7294" s="1"/>
      <c r="R7294" s="1"/>
      <c r="S7294" s="1"/>
      <c r="T7294" s="1"/>
      <c r="U7294" s="1"/>
      <c r="V7294" s="1"/>
    </row>
    <row r="7295" spans="17:22" ht="12.75" x14ac:dyDescent="0.2">
      <c r="Q7295" s="1"/>
      <c r="R7295" s="1"/>
      <c r="S7295" s="1"/>
      <c r="T7295" s="1"/>
      <c r="U7295" s="1"/>
      <c r="V7295" s="1"/>
    </row>
    <row r="7296" spans="17:22" ht="12.75" x14ac:dyDescent="0.2">
      <c r="Q7296" s="1"/>
      <c r="R7296" s="1"/>
      <c r="S7296" s="1"/>
      <c r="T7296" s="1"/>
      <c r="U7296" s="1"/>
      <c r="V7296" s="1"/>
    </row>
    <row r="7297" spans="17:22" ht="12.75" x14ac:dyDescent="0.2">
      <c r="Q7297" s="1"/>
      <c r="R7297" s="1"/>
      <c r="S7297" s="1"/>
      <c r="T7297" s="1"/>
      <c r="U7297" s="1"/>
      <c r="V7297" s="1"/>
    </row>
    <row r="7298" spans="17:22" ht="12.75" x14ac:dyDescent="0.2">
      <c r="Q7298" s="1"/>
      <c r="R7298" s="1"/>
      <c r="S7298" s="1"/>
      <c r="T7298" s="1"/>
      <c r="U7298" s="1"/>
      <c r="V7298" s="1"/>
    </row>
    <row r="7299" spans="17:22" ht="12.75" x14ac:dyDescent="0.2">
      <c r="Q7299" s="1"/>
      <c r="R7299" s="1"/>
      <c r="S7299" s="1"/>
      <c r="T7299" s="1"/>
      <c r="U7299" s="1"/>
      <c r="V7299" s="1"/>
    </row>
    <row r="7300" spans="17:22" ht="12.75" x14ac:dyDescent="0.2">
      <c r="Q7300" s="1"/>
      <c r="R7300" s="1"/>
      <c r="S7300" s="1"/>
      <c r="T7300" s="1"/>
      <c r="U7300" s="1"/>
      <c r="V7300" s="1"/>
    </row>
    <row r="7301" spans="17:22" ht="12.75" x14ac:dyDescent="0.2">
      <c r="Q7301" s="1"/>
      <c r="R7301" s="1"/>
      <c r="S7301" s="1"/>
      <c r="T7301" s="1"/>
      <c r="U7301" s="1"/>
      <c r="V7301" s="1"/>
    </row>
    <row r="7302" spans="17:22" ht="12.75" x14ac:dyDescent="0.2">
      <c r="Q7302" s="1"/>
      <c r="R7302" s="1"/>
      <c r="S7302" s="1"/>
      <c r="T7302" s="1"/>
      <c r="U7302" s="1"/>
      <c r="V7302" s="1"/>
    </row>
    <row r="7303" spans="17:22" ht="12.75" x14ac:dyDescent="0.2">
      <c r="Q7303" s="1"/>
      <c r="R7303" s="1"/>
      <c r="S7303" s="1"/>
      <c r="T7303" s="1"/>
      <c r="U7303" s="1"/>
      <c r="V7303" s="1"/>
    </row>
    <row r="7304" spans="17:22" ht="12.75" x14ac:dyDescent="0.2">
      <c r="Q7304" s="1"/>
      <c r="R7304" s="1"/>
      <c r="S7304" s="1"/>
      <c r="T7304" s="1"/>
      <c r="U7304" s="1"/>
      <c r="V7304" s="1"/>
    </row>
    <row r="7305" spans="17:22" ht="12.75" x14ac:dyDescent="0.2">
      <c r="Q7305" s="1"/>
      <c r="R7305" s="1"/>
      <c r="S7305" s="1"/>
      <c r="T7305" s="1"/>
      <c r="U7305" s="1"/>
      <c r="V7305" s="1"/>
    </row>
    <row r="7306" spans="17:22" ht="12.75" x14ac:dyDescent="0.2">
      <c r="Q7306" s="1"/>
      <c r="R7306" s="1"/>
      <c r="S7306" s="1"/>
      <c r="T7306" s="1"/>
      <c r="U7306" s="1"/>
      <c r="V7306" s="1"/>
    </row>
    <row r="7307" spans="17:22" ht="12.75" x14ac:dyDescent="0.2">
      <c r="Q7307" s="1"/>
      <c r="R7307" s="1"/>
      <c r="S7307" s="1"/>
      <c r="T7307" s="1"/>
      <c r="U7307" s="1"/>
      <c r="V7307" s="1"/>
    </row>
    <row r="7308" spans="17:22" ht="12.75" x14ac:dyDescent="0.2">
      <c r="Q7308" s="1"/>
      <c r="R7308" s="1"/>
      <c r="S7308" s="1"/>
      <c r="T7308" s="1"/>
      <c r="U7308" s="1"/>
      <c r="V7308" s="1"/>
    </row>
    <row r="7309" spans="17:22" ht="12.75" x14ac:dyDescent="0.2">
      <c r="Q7309" s="1"/>
      <c r="R7309" s="1"/>
      <c r="S7309" s="1"/>
      <c r="T7309" s="1"/>
      <c r="U7309" s="1"/>
      <c r="V7309" s="1"/>
    </row>
    <row r="7310" spans="17:22" ht="12.75" x14ac:dyDescent="0.2">
      <c r="Q7310" s="1"/>
      <c r="R7310" s="1"/>
      <c r="S7310" s="1"/>
      <c r="T7310" s="1"/>
      <c r="U7310" s="1"/>
      <c r="V7310" s="1"/>
    </row>
    <row r="7311" spans="17:22" ht="12.75" x14ac:dyDescent="0.2">
      <c r="Q7311" s="1"/>
      <c r="R7311" s="1"/>
      <c r="S7311" s="1"/>
      <c r="T7311" s="1"/>
      <c r="U7311" s="1"/>
      <c r="V7311" s="1"/>
    </row>
    <row r="7312" spans="17:22" ht="12.75" x14ac:dyDescent="0.2">
      <c r="Q7312" s="1"/>
      <c r="R7312" s="1"/>
      <c r="S7312" s="1"/>
      <c r="T7312" s="1"/>
      <c r="U7312" s="1"/>
      <c r="V7312" s="1"/>
    </row>
    <row r="7313" spans="17:22" ht="12.75" x14ac:dyDescent="0.2">
      <c r="Q7313" s="1"/>
      <c r="R7313" s="1"/>
      <c r="S7313" s="1"/>
      <c r="T7313" s="1"/>
      <c r="U7313" s="1"/>
      <c r="V7313" s="1"/>
    </row>
    <row r="7314" spans="17:22" ht="12.75" x14ac:dyDescent="0.2">
      <c r="Q7314" s="1"/>
      <c r="R7314" s="1"/>
      <c r="S7314" s="1"/>
      <c r="T7314" s="1"/>
      <c r="U7314" s="1"/>
      <c r="V7314" s="1"/>
    </row>
    <row r="7315" spans="17:22" ht="12.75" x14ac:dyDescent="0.2">
      <c r="Q7315" s="1"/>
      <c r="R7315" s="1"/>
      <c r="S7315" s="1"/>
      <c r="T7315" s="1"/>
      <c r="U7315" s="1"/>
      <c r="V7315" s="1"/>
    </row>
    <row r="7316" spans="17:22" ht="12.75" x14ac:dyDescent="0.2">
      <c r="Q7316" s="1"/>
      <c r="R7316" s="1"/>
      <c r="S7316" s="1"/>
      <c r="T7316" s="1"/>
      <c r="U7316" s="1"/>
      <c r="V7316" s="1"/>
    </row>
    <row r="7317" spans="17:22" ht="12.75" x14ac:dyDescent="0.2">
      <c r="Q7317" s="1"/>
      <c r="R7317" s="1"/>
      <c r="S7317" s="1"/>
      <c r="T7317" s="1"/>
      <c r="U7317" s="1"/>
      <c r="V7317" s="1"/>
    </row>
    <row r="7318" spans="17:22" ht="12.75" x14ac:dyDescent="0.2">
      <c r="Q7318" s="1"/>
      <c r="R7318" s="1"/>
      <c r="S7318" s="1"/>
      <c r="T7318" s="1"/>
      <c r="U7318" s="1"/>
      <c r="V7318" s="1"/>
    </row>
    <row r="7319" spans="17:22" ht="12.75" x14ac:dyDescent="0.2">
      <c r="Q7319" s="1"/>
      <c r="R7319" s="1"/>
      <c r="S7319" s="1"/>
      <c r="T7319" s="1"/>
      <c r="U7319" s="1"/>
      <c r="V7319" s="1"/>
    </row>
    <row r="7320" spans="17:22" ht="12.75" x14ac:dyDescent="0.2">
      <c r="Q7320" s="1"/>
      <c r="R7320" s="1"/>
      <c r="S7320" s="1"/>
      <c r="T7320" s="1"/>
      <c r="U7320" s="1"/>
      <c r="V7320" s="1"/>
    </row>
    <row r="7321" spans="17:22" ht="12.75" x14ac:dyDescent="0.2">
      <c r="Q7321" s="1"/>
      <c r="R7321" s="1"/>
      <c r="S7321" s="1"/>
      <c r="T7321" s="1"/>
      <c r="U7321" s="1"/>
      <c r="V7321" s="1"/>
    </row>
    <row r="7322" spans="17:22" ht="12.75" x14ac:dyDescent="0.2">
      <c r="Q7322" s="1"/>
      <c r="R7322" s="1"/>
      <c r="S7322" s="1"/>
      <c r="T7322" s="1"/>
      <c r="U7322" s="1"/>
      <c r="V7322" s="1"/>
    </row>
    <row r="7323" spans="17:22" ht="12.75" x14ac:dyDescent="0.2">
      <c r="Q7323" s="1"/>
      <c r="R7323" s="1"/>
      <c r="S7323" s="1"/>
      <c r="T7323" s="1"/>
      <c r="U7323" s="1"/>
      <c r="V7323" s="1"/>
    </row>
    <row r="7324" spans="17:22" ht="12.75" x14ac:dyDescent="0.2">
      <c r="Q7324" s="1"/>
      <c r="R7324" s="1"/>
      <c r="S7324" s="1"/>
      <c r="T7324" s="1"/>
      <c r="U7324" s="1"/>
      <c r="V7324" s="1"/>
    </row>
    <row r="7325" spans="17:22" ht="12.75" x14ac:dyDescent="0.2">
      <c r="Q7325" s="1"/>
      <c r="R7325" s="1"/>
      <c r="S7325" s="1"/>
      <c r="T7325" s="1"/>
      <c r="U7325" s="1"/>
      <c r="V7325" s="1"/>
    </row>
    <row r="7326" spans="17:22" ht="12.75" x14ac:dyDescent="0.2">
      <c r="Q7326" s="1"/>
      <c r="R7326" s="1"/>
      <c r="S7326" s="1"/>
      <c r="T7326" s="1"/>
      <c r="U7326" s="1"/>
      <c r="V7326" s="1"/>
    </row>
    <row r="7327" spans="17:22" ht="12.75" x14ac:dyDescent="0.2">
      <c r="Q7327" s="1"/>
      <c r="R7327" s="1"/>
      <c r="S7327" s="1"/>
      <c r="T7327" s="1"/>
      <c r="U7327" s="1"/>
      <c r="V7327" s="1"/>
    </row>
    <row r="7328" spans="17:22" ht="12.75" x14ac:dyDescent="0.2">
      <c r="Q7328" s="1"/>
      <c r="R7328" s="1"/>
      <c r="S7328" s="1"/>
      <c r="T7328" s="1"/>
      <c r="U7328" s="1"/>
      <c r="V7328" s="1"/>
    </row>
    <row r="7329" spans="17:22" ht="12.75" x14ac:dyDescent="0.2">
      <c r="Q7329" s="1"/>
      <c r="R7329" s="1"/>
      <c r="S7329" s="1"/>
      <c r="T7329" s="1"/>
      <c r="U7329" s="1"/>
      <c r="V7329" s="1"/>
    </row>
    <row r="7330" spans="17:22" ht="12.75" x14ac:dyDescent="0.2">
      <c r="Q7330" s="1"/>
      <c r="R7330" s="1"/>
      <c r="S7330" s="1"/>
      <c r="T7330" s="1"/>
      <c r="U7330" s="1"/>
      <c r="V7330" s="1"/>
    </row>
    <row r="7331" spans="17:22" ht="12.75" x14ac:dyDescent="0.2">
      <c r="Q7331" s="1"/>
      <c r="R7331" s="1"/>
      <c r="S7331" s="1"/>
      <c r="T7331" s="1"/>
      <c r="U7331" s="1"/>
      <c r="V7331" s="1"/>
    </row>
    <row r="7332" spans="17:22" ht="12.75" x14ac:dyDescent="0.2">
      <c r="Q7332" s="1"/>
      <c r="R7332" s="1"/>
      <c r="S7332" s="1"/>
      <c r="T7332" s="1"/>
      <c r="U7332" s="1"/>
      <c r="V7332" s="1"/>
    </row>
    <row r="7333" spans="17:22" ht="12.75" x14ac:dyDescent="0.2">
      <c r="Q7333" s="1"/>
      <c r="R7333" s="1"/>
      <c r="S7333" s="1"/>
      <c r="T7333" s="1"/>
      <c r="U7333" s="1"/>
      <c r="V7333" s="1"/>
    </row>
    <row r="7334" spans="17:22" ht="12.75" x14ac:dyDescent="0.2">
      <c r="Q7334" s="1"/>
      <c r="R7334" s="1"/>
      <c r="S7334" s="1"/>
      <c r="T7334" s="1"/>
      <c r="U7334" s="1"/>
      <c r="V7334" s="1"/>
    </row>
    <row r="7335" spans="17:22" ht="12.75" x14ac:dyDescent="0.2">
      <c r="Q7335" s="1"/>
      <c r="R7335" s="1"/>
      <c r="S7335" s="1"/>
      <c r="T7335" s="1"/>
      <c r="U7335" s="1"/>
      <c r="V7335" s="1"/>
    </row>
    <row r="7336" spans="17:22" ht="12.75" x14ac:dyDescent="0.2">
      <c r="Q7336" s="1"/>
      <c r="R7336" s="1"/>
      <c r="S7336" s="1"/>
      <c r="T7336" s="1"/>
      <c r="U7336" s="1"/>
      <c r="V7336" s="1"/>
    </row>
    <row r="7337" spans="17:22" ht="12.75" x14ac:dyDescent="0.2">
      <c r="Q7337" s="1"/>
      <c r="R7337" s="1"/>
      <c r="S7337" s="1"/>
      <c r="T7337" s="1"/>
      <c r="U7337" s="1"/>
      <c r="V7337" s="1"/>
    </row>
    <row r="7338" spans="17:22" ht="12.75" x14ac:dyDescent="0.2">
      <c r="Q7338" s="1"/>
      <c r="R7338" s="1"/>
      <c r="S7338" s="1"/>
      <c r="T7338" s="1"/>
      <c r="U7338" s="1"/>
      <c r="V7338" s="1"/>
    </row>
    <row r="7339" spans="17:22" ht="12.75" x14ac:dyDescent="0.2">
      <c r="Q7339" s="1"/>
      <c r="R7339" s="1"/>
      <c r="S7339" s="1"/>
      <c r="T7339" s="1"/>
      <c r="U7339" s="1"/>
      <c r="V7339" s="1"/>
    </row>
    <row r="7340" spans="17:22" ht="12.75" x14ac:dyDescent="0.2">
      <c r="Q7340" s="1"/>
      <c r="R7340" s="1"/>
      <c r="S7340" s="1"/>
      <c r="T7340" s="1"/>
      <c r="U7340" s="1"/>
      <c r="V7340" s="1"/>
    </row>
    <row r="7341" spans="17:22" ht="12.75" x14ac:dyDescent="0.2">
      <c r="Q7341" s="1"/>
      <c r="R7341" s="1"/>
      <c r="S7341" s="1"/>
      <c r="T7341" s="1"/>
      <c r="U7341" s="1"/>
      <c r="V7341" s="1"/>
    </row>
    <row r="7342" spans="17:22" ht="12.75" x14ac:dyDescent="0.2">
      <c r="Q7342" s="1"/>
      <c r="R7342" s="1"/>
      <c r="S7342" s="1"/>
      <c r="T7342" s="1"/>
      <c r="U7342" s="1"/>
      <c r="V7342" s="1"/>
    </row>
    <row r="7343" spans="17:22" ht="12.75" x14ac:dyDescent="0.2">
      <c r="Q7343" s="1"/>
      <c r="R7343" s="1"/>
      <c r="S7343" s="1"/>
      <c r="T7343" s="1"/>
      <c r="U7343" s="1"/>
      <c r="V7343" s="1"/>
    </row>
    <row r="7344" spans="17:22" ht="12.75" x14ac:dyDescent="0.2">
      <c r="Q7344" s="1"/>
      <c r="R7344" s="1"/>
      <c r="S7344" s="1"/>
      <c r="T7344" s="1"/>
      <c r="U7344" s="1"/>
      <c r="V7344" s="1"/>
    </row>
    <row r="7345" spans="17:22" ht="12.75" x14ac:dyDescent="0.2">
      <c r="Q7345" s="1"/>
      <c r="R7345" s="1"/>
      <c r="S7345" s="1"/>
      <c r="T7345" s="1"/>
      <c r="U7345" s="1"/>
      <c r="V7345" s="1"/>
    </row>
    <row r="7346" spans="17:22" ht="12.75" x14ac:dyDescent="0.2">
      <c r="Q7346" s="1"/>
      <c r="R7346" s="1"/>
      <c r="S7346" s="1"/>
      <c r="T7346" s="1"/>
      <c r="U7346" s="1"/>
      <c r="V7346" s="1"/>
    </row>
    <row r="7347" spans="17:22" ht="12.75" x14ac:dyDescent="0.2">
      <c r="Q7347" s="1"/>
      <c r="R7347" s="1"/>
      <c r="S7347" s="1"/>
      <c r="T7347" s="1"/>
      <c r="U7347" s="1"/>
      <c r="V7347" s="1"/>
    </row>
    <row r="7348" spans="17:22" ht="12.75" x14ac:dyDescent="0.2">
      <c r="Q7348" s="1"/>
      <c r="R7348" s="1"/>
      <c r="S7348" s="1"/>
      <c r="T7348" s="1"/>
      <c r="U7348" s="1"/>
      <c r="V7348" s="1"/>
    </row>
    <row r="7349" spans="17:22" ht="12.75" x14ac:dyDescent="0.2">
      <c r="Q7349" s="1"/>
      <c r="R7349" s="1"/>
      <c r="S7349" s="1"/>
      <c r="T7349" s="1"/>
      <c r="U7349" s="1"/>
      <c r="V7349" s="1"/>
    </row>
    <row r="7350" spans="17:22" ht="12.75" x14ac:dyDescent="0.2">
      <c r="Q7350" s="1"/>
      <c r="R7350" s="1"/>
      <c r="S7350" s="1"/>
      <c r="T7350" s="1"/>
      <c r="U7350" s="1"/>
      <c r="V7350" s="1"/>
    </row>
    <row r="7351" spans="17:22" ht="12.75" x14ac:dyDescent="0.2">
      <c r="Q7351" s="1"/>
      <c r="R7351" s="1"/>
      <c r="S7351" s="1"/>
      <c r="T7351" s="1"/>
      <c r="U7351" s="1"/>
      <c r="V7351" s="1"/>
    </row>
    <row r="7352" spans="17:22" ht="12.75" x14ac:dyDescent="0.2">
      <c r="Q7352" s="1"/>
      <c r="R7352" s="1"/>
      <c r="S7352" s="1"/>
      <c r="T7352" s="1"/>
      <c r="U7352" s="1"/>
      <c r="V7352" s="1"/>
    </row>
    <row r="7353" spans="17:22" ht="12.75" x14ac:dyDescent="0.2">
      <c r="Q7353" s="1"/>
      <c r="R7353" s="1"/>
      <c r="S7353" s="1"/>
      <c r="T7353" s="1"/>
      <c r="U7353" s="1"/>
      <c r="V7353" s="1"/>
    </row>
    <row r="7354" spans="17:22" ht="12.75" x14ac:dyDescent="0.2">
      <c r="Q7354" s="1"/>
      <c r="R7354" s="1"/>
      <c r="S7354" s="1"/>
      <c r="T7354" s="1"/>
      <c r="U7354" s="1"/>
      <c r="V7354" s="1"/>
    </row>
    <row r="7355" spans="17:22" ht="12.75" x14ac:dyDescent="0.2">
      <c r="Q7355" s="1"/>
      <c r="R7355" s="1"/>
      <c r="S7355" s="1"/>
      <c r="T7355" s="1"/>
      <c r="U7355" s="1"/>
      <c r="V7355" s="1"/>
    </row>
    <row r="7356" spans="17:22" ht="12.75" x14ac:dyDescent="0.2">
      <c r="Q7356" s="1"/>
      <c r="R7356" s="1"/>
      <c r="S7356" s="1"/>
      <c r="T7356" s="1"/>
      <c r="U7356" s="1"/>
      <c r="V7356" s="1"/>
    </row>
    <row r="7357" spans="17:22" ht="12.75" x14ac:dyDescent="0.2">
      <c r="Q7357" s="1"/>
      <c r="R7357" s="1"/>
      <c r="S7357" s="1"/>
      <c r="T7357" s="1"/>
      <c r="U7357" s="1"/>
      <c r="V7357" s="1"/>
    </row>
    <row r="7358" spans="17:22" ht="12.75" x14ac:dyDescent="0.2">
      <c r="Q7358" s="1"/>
      <c r="R7358" s="1"/>
      <c r="S7358" s="1"/>
      <c r="T7358" s="1"/>
      <c r="U7358" s="1"/>
      <c r="V7358" s="1"/>
    </row>
    <row r="7359" spans="17:22" ht="12.75" x14ac:dyDescent="0.2">
      <c r="Q7359" s="1"/>
      <c r="R7359" s="1"/>
      <c r="S7359" s="1"/>
      <c r="T7359" s="1"/>
      <c r="U7359" s="1"/>
      <c r="V7359" s="1"/>
    </row>
    <row r="7360" spans="17:22" ht="12.75" x14ac:dyDescent="0.2">
      <c r="Q7360" s="1"/>
      <c r="R7360" s="1"/>
      <c r="S7360" s="1"/>
      <c r="T7360" s="1"/>
      <c r="U7360" s="1"/>
      <c r="V7360" s="1"/>
    </row>
    <row r="7361" spans="17:22" ht="12.75" x14ac:dyDescent="0.2">
      <c r="Q7361" s="1"/>
      <c r="R7361" s="1"/>
      <c r="S7361" s="1"/>
      <c r="T7361" s="1"/>
      <c r="U7361" s="1"/>
      <c r="V7361" s="1"/>
    </row>
    <row r="7362" spans="17:22" ht="12.75" x14ac:dyDescent="0.2">
      <c r="Q7362" s="1"/>
      <c r="R7362" s="1"/>
      <c r="S7362" s="1"/>
      <c r="T7362" s="1"/>
      <c r="U7362" s="1"/>
      <c r="V7362" s="1"/>
    </row>
    <row r="7363" spans="17:22" ht="12.75" x14ac:dyDescent="0.2">
      <c r="Q7363" s="1"/>
      <c r="R7363" s="1"/>
      <c r="S7363" s="1"/>
      <c r="T7363" s="1"/>
      <c r="U7363" s="1"/>
      <c r="V7363" s="1"/>
    </row>
    <row r="7364" spans="17:22" ht="12.75" x14ac:dyDescent="0.2">
      <c r="Q7364" s="1"/>
      <c r="R7364" s="1"/>
      <c r="S7364" s="1"/>
      <c r="T7364" s="1"/>
      <c r="U7364" s="1"/>
      <c r="V7364" s="1"/>
    </row>
    <row r="7365" spans="17:22" ht="12.75" x14ac:dyDescent="0.2">
      <c r="Q7365" s="1"/>
      <c r="R7365" s="1"/>
      <c r="S7365" s="1"/>
      <c r="T7365" s="1"/>
      <c r="U7365" s="1"/>
      <c r="V7365" s="1"/>
    </row>
    <row r="7366" spans="17:22" ht="12.75" x14ac:dyDescent="0.2">
      <c r="Q7366" s="1"/>
      <c r="R7366" s="1"/>
      <c r="S7366" s="1"/>
      <c r="T7366" s="1"/>
      <c r="U7366" s="1"/>
      <c r="V7366" s="1"/>
    </row>
    <row r="7367" spans="17:22" ht="12.75" x14ac:dyDescent="0.2">
      <c r="Q7367" s="1"/>
      <c r="R7367" s="1"/>
      <c r="S7367" s="1"/>
      <c r="T7367" s="1"/>
      <c r="U7367" s="1"/>
      <c r="V7367" s="1"/>
    </row>
    <row r="7368" spans="17:22" ht="12.75" x14ac:dyDescent="0.2">
      <c r="Q7368" s="1"/>
      <c r="R7368" s="1"/>
      <c r="S7368" s="1"/>
      <c r="T7368" s="1"/>
      <c r="U7368" s="1"/>
      <c r="V7368" s="1"/>
    </row>
    <row r="7369" spans="17:22" ht="12.75" x14ac:dyDescent="0.2">
      <c r="Q7369" s="1"/>
      <c r="R7369" s="1"/>
      <c r="S7369" s="1"/>
      <c r="T7369" s="1"/>
      <c r="U7369" s="1"/>
      <c r="V7369" s="1"/>
    </row>
    <row r="7370" spans="17:22" ht="12.75" x14ac:dyDescent="0.2">
      <c r="Q7370" s="1"/>
      <c r="R7370" s="1"/>
      <c r="S7370" s="1"/>
      <c r="T7370" s="1"/>
      <c r="U7370" s="1"/>
      <c r="V7370" s="1"/>
    </row>
    <row r="7371" spans="17:22" ht="12.75" x14ac:dyDescent="0.2">
      <c r="Q7371" s="1"/>
      <c r="R7371" s="1"/>
      <c r="S7371" s="1"/>
      <c r="T7371" s="1"/>
      <c r="U7371" s="1"/>
      <c r="V7371" s="1"/>
    </row>
    <row r="7372" spans="17:22" ht="12.75" x14ac:dyDescent="0.2">
      <c r="Q7372" s="1"/>
      <c r="R7372" s="1"/>
      <c r="S7372" s="1"/>
      <c r="T7372" s="1"/>
      <c r="U7372" s="1"/>
      <c r="V7372" s="1"/>
    </row>
    <row r="7373" spans="17:22" ht="12.75" x14ac:dyDescent="0.2">
      <c r="Q7373" s="1"/>
      <c r="R7373" s="1"/>
      <c r="S7373" s="1"/>
      <c r="T7373" s="1"/>
      <c r="U7373" s="1"/>
      <c r="V7373" s="1"/>
    </row>
    <row r="7374" spans="17:22" ht="12.75" x14ac:dyDescent="0.2">
      <c r="Q7374" s="1"/>
      <c r="R7374" s="1"/>
      <c r="S7374" s="1"/>
      <c r="T7374" s="1"/>
      <c r="U7374" s="1"/>
      <c r="V7374" s="1"/>
    </row>
    <row r="7375" spans="17:22" ht="12.75" x14ac:dyDescent="0.2">
      <c r="Q7375" s="1"/>
      <c r="R7375" s="1"/>
      <c r="S7375" s="1"/>
      <c r="T7375" s="1"/>
      <c r="U7375" s="1"/>
      <c r="V7375" s="1"/>
    </row>
    <row r="7376" spans="17:22" ht="12.75" x14ac:dyDescent="0.2">
      <c r="Q7376" s="1"/>
      <c r="R7376" s="1"/>
      <c r="S7376" s="1"/>
      <c r="T7376" s="1"/>
      <c r="U7376" s="1"/>
      <c r="V7376" s="1"/>
    </row>
    <row r="7377" spans="17:22" ht="12.75" x14ac:dyDescent="0.2">
      <c r="Q7377" s="1"/>
      <c r="R7377" s="1"/>
      <c r="S7377" s="1"/>
      <c r="T7377" s="1"/>
      <c r="U7377" s="1"/>
      <c r="V7377" s="1"/>
    </row>
    <row r="7378" spans="17:22" ht="12.75" x14ac:dyDescent="0.2">
      <c r="Q7378" s="1"/>
      <c r="R7378" s="1"/>
      <c r="S7378" s="1"/>
      <c r="T7378" s="1"/>
      <c r="U7378" s="1"/>
      <c r="V7378" s="1"/>
    </row>
    <row r="7379" spans="17:22" ht="12.75" x14ac:dyDescent="0.2">
      <c r="Q7379" s="1"/>
      <c r="R7379" s="1"/>
      <c r="S7379" s="1"/>
      <c r="T7379" s="1"/>
      <c r="U7379" s="1"/>
      <c r="V7379" s="1"/>
    </row>
    <row r="7380" spans="17:22" ht="12.75" x14ac:dyDescent="0.2">
      <c r="Q7380" s="1"/>
      <c r="R7380" s="1"/>
      <c r="S7380" s="1"/>
      <c r="T7380" s="1"/>
      <c r="U7380" s="1"/>
      <c r="V7380" s="1"/>
    </row>
    <row r="7381" spans="17:22" ht="12.75" x14ac:dyDescent="0.2">
      <c r="Q7381" s="1"/>
      <c r="R7381" s="1"/>
      <c r="S7381" s="1"/>
      <c r="T7381" s="1"/>
      <c r="U7381" s="1"/>
      <c r="V7381" s="1"/>
    </row>
    <row r="7382" spans="17:22" ht="12.75" x14ac:dyDescent="0.2">
      <c r="Q7382" s="1"/>
      <c r="R7382" s="1"/>
      <c r="S7382" s="1"/>
      <c r="T7382" s="1"/>
      <c r="U7382" s="1"/>
      <c r="V7382" s="1"/>
    </row>
    <row r="7383" spans="17:22" ht="12.75" x14ac:dyDescent="0.2">
      <c r="Q7383" s="1"/>
      <c r="R7383" s="1"/>
      <c r="S7383" s="1"/>
      <c r="T7383" s="1"/>
      <c r="U7383" s="1"/>
      <c r="V7383" s="1"/>
    </row>
    <row r="7384" spans="17:22" ht="12.75" x14ac:dyDescent="0.2">
      <c r="Q7384" s="1"/>
      <c r="R7384" s="1"/>
      <c r="S7384" s="1"/>
      <c r="T7384" s="1"/>
      <c r="U7384" s="1"/>
      <c r="V7384" s="1"/>
    </row>
    <row r="7385" spans="17:22" ht="12.75" x14ac:dyDescent="0.2">
      <c r="Q7385" s="1"/>
      <c r="R7385" s="1"/>
      <c r="S7385" s="1"/>
      <c r="T7385" s="1"/>
      <c r="U7385" s="1"/>
      <c r="V7385" s="1"/>
    </row>
    <row r="7386" spans="17:22" ht="12.75" x14ac:dyDescent="0.2">
      <c r="Q7386" s="1"/>
      <c r="R7386" s="1"/>
      <c r="S7386" s="1"/>
      <c r="T7386" s="1"/>
      <c r="U7386" s="1"/>
      <c r="V7386" s="1"/>
    </row>
    <row r="7387" spans="17:22" ht="12.75" x14ac:dyDescent="0.2">
      <c r="Q7387" s="1"/>
      <c r="R7387" s="1"/>
      <c r="S7387" s="1"/>
      <c r="T7387" s="1"/>
      <c r="U7387" s="1"/>
      <c r="V7387" s="1"/>
    </row>
    <row r="7388" spans="17:22" ht="12.75" x14ac:dyDescent="0.2">
      <c r="Q7388" s="1"/>
      <c r="R7388" s="1"/>
      <c r="S7388" s="1"/>
      <c r="T7388" s="1"/>
      <c r="U7388" s="1"/>
      <c r="V7388" s="1"/>
    </row>
    <row r="7389" spans="17:22" ht="12.75" x14ac:dyDescent="0.2">
      <c r="Q7389" s="1"/>
      <c r="R7389" s="1"/>
      <c r="S7389" s="1"/>
      <c r="T7389" s="1"/>
      <c r="U7389" s="1"/>
      <c r="V7389" s="1"/>
    </row>
    <row r="7390" spans="17:22" ht="12.75" x14ac:dyDescent="0.2">
      <c r="Q7390" s="1"/>
      <c r="R7390" s="1"/>
      <c r="S7390" s="1"/>
      <c r="T7390" s="1"/>
      <c r="U7390" s="1"/>
      <c r="V7390" s="1"/>
    </row>
    <row r="7391" spans="17:22" ht="12.75" x14ac:dyDescent="0.2">
      <c r="Q7391" s="1"/>
      <c r="R7391" s="1"/>
      <c r="S7391" s="1"/>
      <c r="T7391" s="1"/>
      <c r="U7391" s="1"/>
      <c r="V7391" s="1"/>
    </row>
    <row r="7392" spans="17:22" ht="12.75" x14ac:dyDescent="0.2">
      <c r="Q7392" s="1"/>
      <c r="R7392" s="1"/>
      <c r="S7392" s="1"/>
      <c r="T7392" s="1"/>
      <c r="U7392" s="1"/>
      <c r="V7392" s="1"/>
    </row>
    <row r="7393" spans="17:22" ht="12.75" x14ac:dyDescent="0.2">
      <c r="Q7393" s="1"/>
      <c r="R7393" s="1"/>
      <c r="S7393" s="1"/>
      <c r="T7393" s="1"/>
      <c r="U7393" s="1"/>
      <c r="V7393" s="1"/>
    </row>
    <row r="7394" spans="17:22" ht="12.75" x14ac:dyDescent="0.2">
      <c r="Q7394" s="1"/>
      <c r="R7394" s="1"/>
      <c r="S7394" s="1"/>
      <c r="T7394" s="1"/>
      <c r="U7394" s="1"/>
      <c r="V7394" s="1"/>
    </row>
    <row r="7395" spans="17:22" ht="12.75" x14ac:dyDescent="0.2">
      <c r="Q7395" s="1"/>
      <c r="R7395" s="1"/>
      <c r="S7395" s="1"/>
      <c r="T7395" s="1"/>
      <c r="U7395" s="1"/>
      <c r="V7395" s="1"/>
    </row>
    <row r="7396" spans="17:22" ht="12.75" x14ac:dyDescent="0.2">
      <c r="Q7396" s="1"/>
      <c r="R7396" s="1"/>
      <c r="S7396" s="1"/>
      <c r="T7396" s="1"/>
      <c r="U7396" s="1"/>
      <c r="V7396" s="1"/>
    </row>
    <row r="7397" spans="17:22" ht="12.75" x14ac:dyDescent="0.2">
      <c r="Q7397" s="1"/>
      <c r="R7397" s="1"/>
      <c r="S7397" s="1"/>
      <c r="T7397" s="1"/>
      <c r="U7397" s="1"/>
      <c r="V7397" s="1"/>
    </row>
    <row r="7398" spans="17:22" ht="12.75" x14ac:dyDescent="0.2">
      <c r="Q7398" s="1"/>
      <c r="R7398" s="1"/>
      <c r="S7398" s="1"/>
      <c r="T7398" s="1"/>
      <c r="U7398" s="1"/>
      <c r="V7398" s="1"/>
    </row>
    <row r="7399" spans="17:22" ht="12.75" x14ac:dyDescent="0.2">
      <c r="Q7399" s="1"/>
      <c r="R7399" s="1"/>
      <c r="S7399" s="1"/>
      <c r="T7399" s="1"/>
      <c r="U7399" s="1"/>
      <c r="V7399" s="1"/>
    </row>
    <row r="7400" spans="17:22" ht="12.75" x14ac:dyDescent="0.2">
      <c r="Q7400" s="1"/>
      <c r="R7400" s="1"/>
      <c r="S7400" s="1"/>
      <c r="T7400" s="1"/>
      <c r="U7400" s="1"/>
      <c r="V7400" s="1"/>
    </row>
    <row r="7401" spans="17:22" ht="12.75" x14ac:dyDescent="0.2">
      <c r="Q7401" s="1"/>
      <c r="R7401" s="1"/>
      <c r="S7401" s="1"/>
      <c r="T7401" s="1"/>
      <c r="U7401" s="1"/>
      <c r="V7401" s="1"/>
    </row>
    <row r="7402" spans="17:22" ht="12.75" x14ac:dyDescent="0.2">
      <c r="Q7402" s="1"/>
      <c r="R7402" s="1"/>
      <c r="S7402" s="1"/>
      <c r="T7402" s="1"/>
      <c r="U7402" s="1"/>
      <c r="V7402" s="1"/>
    </row>
    <row r="7403" spans="17:22" ht="12.75" x14ac:dyDescent="0.2">
      <c r="Q7403" s="1"/>
      <c r="R7403" s="1"/>
      <c r="S7403" s="1"/>
      <c r="T7403" s="1"/>
      <c r="U7403" s="1"/>
      <c r="V7403" s="1"/>
    </row>
    <row r="7404" spans="17:22" ht="12.75" x14ac:dyDescent="0.2">
      <c r="Q7404" s="1"/>
      <c r="R7404" s="1"/>
      <c r="S7404" s="1"/>
      <c r="T7404" s="1"/>
      <c r="U7404" s="1"/>
      <c r="V7404" s="1"/>
    </row>
    <row r="7405" spans="17:22" ht="12.75" x14ac:dyDescent="0.2">
      <c r="Q7405" s="1"/>
      <c r="R7405" s="1"/>
      <c r="S7405" s="1"/>
      <c r="T7405" s="1"/>
      <c r="U7405" s="1"/>
      <c r="V7405" s="1"/>
    </row>
    <row r="7406" spans="17:22" ht="12.75" x14ac:dyDescent="0.2">
      <c r="Q7406" s="1"/>
      <c r="R7406" s="1"/>
      <c r="S7406" s="1"/>
      <c r="T7406" s="1"/>
      <c r="U7406" s="1"/>
      <c r="V7406" s="1"/>
    </row>
    <row r="7407" spans="17:22" ht="12.75" x14ac:dyDescent="0.2">
      <c r="Q7407" s="1"/>
      <c r="R7407" s="1"/>
      <c r="S7407" s="1"/>
      <c r="T7407" s="1"/>
      <c r="U7407" s="1"/>
      <c r="V7407" s="1"/>
    </row>
    <row r="7408" spans="17:22" ht="12.75" x14ac:dyDescent="0.2">
      <c r="Q7408" s="1"/>
      <c r="R7408" s="1"/>
      <c r="S7408" s="1"/>
      <c r="T7408" s="1"/>
      <c r="U7408" s="1"/>
      <c r="V7408" s="1"/>
    </row>
    <row r="7409" spans="17:22" ht="12.75" x14ac:dyDescent="0.2">
      <c r="Q7409" s="1"/>
      <c r="R7409" s="1"/>
      <c r="S7409" s="1"/>
      <c r="T7409" s="1"/>
      <c r="U7409" s="1"/>
      <c r="V7409" s="1"/>
    </row>
    <row r="7410" spans="17:22" ht="12.75" x14ac:dyDescent="0.2">
      <c r="Q7410" s="1"/>
      <c r="R7410" s="1"/>
      <c r="S7410" s="1"/>
      <c r="T7410" s="1"/>
      <c r="U7410" s="1"/>
      <c r="V7410" s="1"/>
    </row>
    <row r="7411" spans="17:22" ht="12.75" x14ac:dyDescent="0.2">
      <c r="Q7411" s="1"/>
      <c r="R7411" s="1"/>
      <c r="S7411" s="1"/>
      <c r="T7411" s="1"/>
      <c r="U7411" s="1"/>
      <c r="V7411" s="1"/>
    </row>
    <row r="7412" spans="17:22" ht="12.75" x14ac:dyDescent="0.2">
      <c r="Q7412" s="1"/>
      <c r="R7412" s="1"/>
      <c r="S7412" s="1"/>
      <c r="T7412" s="1"/>
      <c r="U7412" s="1"/>
      <c r="V7412" s="1"/>
    </row>
    <row r="7413" spans="17:22" ht="12.75" x14ac:dyDescent="0.2">
      <c r="Q7413" s="1"/>
      <c r="R7413" s="1"/>
      <c r="S7413" s="1"/>
      <c r="T7413" s="1"/>
      <c r="U7413" s="1"/>
      <c r="V7413" s="1"/>
    </row>
    <row r="7414" spans="17:22" ht="12.75" x14ac:dyDescent="0.2">
      <c r="Q7414" s="1"/>
      <c r="R7414" s="1"/>
      <c r="S7414" s="1"/>
      <c r="T7414" s="1"/>
      <c r="U7414" s="1"/>
      <c r="V7414" s="1"/>
    </row>
    <row r="7415" spans="17:22" ht="12.75" x14ac:dyDescent="0.2">
      <c r="Q7415" s="1"/>
      <c r="R7415" s="1"/>
      <c r="S7415" s="1"/>
      <c r="T7415" s="1"/>
      <c r="U7415" s="1"/>
      <c r="V7415" s="1"/>
    </row>
    <row r="7416" spans="17:22" ht="12.75" x14ac:dyDescent="0.2">
      <c r="Q7416" s="1"/>
      <c r="R7416" s="1"/>
      <c r="S7416" s="1"/>
      <c r="T7416" s="1"/>
      <c r="U7416" s="1"/>
      <c r="V7416" s="1"/>
    </row>
    <row r="7417" spans="17:22" ht="12.75" x14ac:dyDescent="0.2">
      <c r="Q7417" s="1"/>
      <c r="R7417" s="1"/>
      <c r="S7417" s="1"/>
      <c r="T7417" s="1"/>
      <c r="U7417" s="1"/>
      <c r="V7417" s="1"/>
    </row>
    <row r="7418" spans="17:22" ht="12.75" x14ac:dyDescent="0.2">
      <c r="Q7418" s="1"/>
      <c r="R7418" s="1"/>
      <c r="S7418" s="1"/>
      <c r="T7418" s="1"/>
      <c r="U7418" s="1"/>
      <c r="V7418" s="1"/>
    </row>
    <row r="7419" spans="17:22" ht="12.75" x14ac:dyDescent="0.2">
      <c r="Q7419" s="1"/>
      <c r="R7419" s="1"/>
      <c r="S7419" s="1"/>
      <c r="T7419" s="1"/>
      <c r="U7419" s="1"/>
      <c r="V7419" s="1"/>
    </row>
    <row r="7420" spans="17:22" ht="12.75" x14ac:dyDescent="0.2">
      <c r="Q7420" s="1"/>
      <c r="R7420" s="1"/>
      <c r="S7420" s="1"/>
      <c r="T7420" s="1"/>
      <c r="U7420" s="1"/>
      <c r="V7420" s="1"/>
    </row>
    <row r="7421" spans="17:22" ht="12.75" x14ac:dyDescent="0.2">
      <c r="Q7421" s="1"/>
      <c r="R7421" s="1"/>
      <c r="S7421" s="1"/>
      <c r="T7421" s="1"/>
      <c r="U7421" s="1"/>
      <c r="V7421" s="1"/>
    </row>
    <row r="7422" spans="17:22" ht="12.75" x14ac:dyDescent="0.2">
      <c r="Q7422" s="1"/>
      <c r="R7422" s="1"/>
      <c r="S7422" s="1"/>
      <c r="T7422" s="1"/>
      <c r="U7422" s="1"/>
      <c r="V7422" s="1"/>
    </row>
    <row r="7423" spans="17:22" ht="12.75" x14ac:dyDescent="0.2">
      <c r="Q7423" s="1"/>
      <c r="R7423" s="1"/>
      <c r="S7423" s="1"/>
      <c r="T7423" s="1"/>
      <c r="U7423" s="1"/>
      <c r="V7423" s="1"/>
    </row>
    <row r="7424" spans="17:22" ht="12.75" x14ac:dyDescent="0.2">
      <c r="Q7424" s="1"/>
      <c r="R7424" s="1"/>
      <c r="S7424" s="1"/>
      <c r="T7424" s="1"/>
      <c r="U7424" s="1"/>
      <c r="V7424" s="1"/>
    </row>
    <row r="7425" spans="17:22" ht="12.75" x14ac:dyDescent="0.2">
      <c r="Q7425" s="1"/>
      <c r="R7425" s="1"/>
      <c r="S7425" s="1"/>
      <c r="T7425" s="1"/>
      <c r="U7425" s="1"/>
      <c r="V7425" s="1"/>
    </row>
    <row r="7426" spans="17:22" ht="12.75" x14ac:dyDescent="0.2">
      <c r="Q7426" s="1"/>
      <c r="R7426" s="1"/>
      <c r="S7426" s="1"/>
      <c r="T7426" s="1"/>
      <c r="U7426" s="1"/>
      <c r="V7426" s="1"/>
    </row>
    <row r="7427" spans="17:22" ht="12.75" x14ac:dyDescent="0.2">
      <c r="Q7427" s="1"/>
      <c r="R7427" s="1"/>
      <c r="S7427" s="1"/>
      <c r="T7427" s="1"/>
      <c r="U7427" s="1"/>
      <c r="V7427" s="1"/>
    </row>
    <row r="7428" spans="17:22" ht="12.75" x14ac:dyDescent="0.2">
      <c r="Q7428" s="1"/>
      <c r="R7428" s="1"/>
      <c r="S7428" s="1"/>
      <c r="T7428" s="1"/>
      <c r="U7428" s="1"/>
      <c r="V7428" s="1"/>
    </row>
    <row r="7429" spans="17:22" ht="12.75" x14ac:dyDescent="0.2">
      <c r="Q7429" s="1"/>
      <c r="R7429" s="1"/>
      <c r="S7429" s="1"/>
      <c r="T7429" s="1"/>
      <c r="U7429" s="1"/>
      <c r="V7429" s="1"/>
    </row>
    <row r="7430" spans="17:22" ht="12.75" x14ac:dyDescent="0.2">
      <c r="Q7430" s="1"/>
      <c r="R7430" s="1"/>
      <c r="S7430" s="1"/>
      <c r="T7430" s="1"/>
      <c r="U7430" s="1"/>
      <c r="V7430" s="1"/>
    </row>
    <row r="7431" spans="17:22" ht="12.75" x14ac:dyDescent="0.2">
      <c r="Q7431" s="1"/>
      <c r="R7431" s="1"/>
      <c r="S7431" s="1"/>
      <c r="T7431" s="1"/>
      <c r="U7431" s="1"/>
      <c r="V7431" s="1"/>
    </row>
    <row r="7432" spans="17:22" ht="12.75" x14ac:dyDescent="0.2">
      <c r="Q7432" s="1"/>
      <c r="R7432" s="1"/>
      <c r="S7432" s="1"/>
      <c r="T7432" s="1"/>
      <c r="U7432" s="1"/>
      <c r="V7432" s="1"/>
    </row>
    <row r="7433" spans="17:22" ht="12.75" x14ac:dyDescent="0.2">
      <c r="Q7433" s="1"/>
      <c r="R7433" s="1"/>
      <c r="S7433" s="1"/>
      <c r="T7433" s="1"/>
      <c r="U7433" s="1"/>
      <c r="V7433" s="1"/>
    </row>
    <row r="7434" spans="17:22" ht="12.75" x14ac:dyDescent="0.2">
      <c r="Q7434" s="1"/>
      <c r="R7434" s="1"/>
      <c r="S7434" s="1"/>
      <c r="T7434" s="1"/>
      <c r="U7434" s="1"/>
      <c r="V7434" s="1"/>
    </row>
    <row r="7435" spans="17:22" ht="12.75" x14ac:dyDescent="0.2">
      <c r="Q7435" s="1"/>
      <c r="R7435" s="1"/>
      <c r="S7435" s="1"/>
      <c r="T7435" s="1"/>
      <c r="U7435" s="1"/>
      <c r="V7435" s="1"/>
    </row>
    <row r="7436" spans="17:22" ht="12.75" x14ac:dyDescent="0.2">
      <c r="Q7436" s="1"/>
      <c r="R7436" s="1"/>
      <c r="S7436" s="1"/>
      <c r="T7436" s="1"/>
      <c r="U7436" s="1"/>
      <c r="V7436" s="1"/>
    </row>
    <row r="7437" spans="17:22" ht="12.75" x14ac:dyDescent="0.2">
      <c r="Q7437" s="1"/>
      <c r="R7437" s="1"/>
      <c r="S7437" s="1"/>
      <c r="T7437" s="1"/>
      <c r="U7437" s="1"/>
      <c r="V7437" s="1"/>
    </row>
    <row r="7438" spans="17:22" ht="12.75" x14ac:dyDescent="0.2">
      <c r="Q7438" s="1"/>
      <c r="R7438" s="1"/>
      <c r="S7438" s="1"/>
      <c r="T7438" s="1"/>
      <c r="U7438" s="1"/>
      <c r="V7438" s="1"/>
    </row>
    <row r="7439" spans="17:22" ht="12.75" x14ac:dyDescent="0.2">
      <c r="Q7439" s="1"/>
      <c r="R7439" s="1"/>
      <c r="S7439" s="1"/>
      <c r="T7439" s="1"/>
      <c r="U7439" s="1"/>
      <c r="V7439" s="1"/>
    </row>
    <row r="7440" spans="17:22" ht="12.75" x14ac:dyDescent="0.2">
      <c r="Q7440" s="1"/>
      <c r="R7440" s="1"/>
      <c r="S7440" s="1"/>
      <c r="T7440" s="1"/>
      <c r="U7440" s="1"/>
      <c r="V7440" s="1"/>
    </row>
    <row r="7441" spans="17:22" ht="12.75" x14ac:dyDescent="0.2">
      <c r="Q7441" s="1"/>
      <c r="R7441" s="1"/>
      <c r="S7441" s="1"/>
      <c r="T7441" s="1"/>
      <c r="U7441" s="1"/>
      <c r="V7441" s="1"/>
    </row>
    <row r="7442" spans="17:22" ht="12.75" x14ac:dyDescent="0.2">
      <c r="Q7442" s="1"/>
      <c r="R7442" s="1"/>
      <c r="S7442" s="1"/>
      <c r="T7442" s="1"/>
      <c r="U7442" s="1"/>
      <c r="V7442" s="1"/>
    </row>
    <row r="7443" spans="17:22" ht="12.75" x14ac:dyDescent="0.2">
      <c r="Q7443" s="1"/>
      <c r="R7443" s="1"/>
      <c r="S7443" s="1"/>
      <c r="T7443" s="1"/>
      <c r="U7443" s="1"/>
      <c r="V7443" s="1"/>
    </row>
    <row r="7444" spans="17:22" ht="12.75" x14ac:dyDescent="0.2">
      <c r="Q7444" s="1"/>
      <c r="R7444" s="1"/>
      <c r="S7444" s="1"/>
      <c r="T7444" s="1"/>
      <c r="U7444" s="1"/>
      <c r="V7444" s="1"/>
    </row>
    <row r="7445" spans="17:22" ht="12.75" x14ac:dyDescent="0.2">
      <c r="Q7445" s="1"/>
      <c r="R7445" s="1"/>
      <c r="S7445" s="1"/>
      <c r="T7445" s="1"/>
      <c r="U7445" s="1"/>
      <c r="V7445" s="1"/>
    </row>
    <row r="7446" spans="17:22" ht="12.75" x14ac:dyDescent="0.2">
      <c r="Q7446" s="1"/>
      <c r="R7446" s="1"/>
      <c r="S7446" s="1"/>
      <c r="T7446" s="1"/>
      <c r="U7446" s="1"/>
      <c r="V7446" s="1"/>
    </row>
    <row r="7447" spans="17:22" ht="12.75" x14ac:dyDescent="0.2">
      <c r="Q7447" s="1"/>
      <c r="R7447" s="1"/>
      <c r="S7447" s="1"/>
      <c r="T7447" s="1"/>
      <c r="U7447" s="1"/>
      <c r="V7447" s="1"/>
    </row>
    <row r="7448" spans="17:22" ht="12.75" x14ac:dyDescent="0.2">
      <c r="Q7448" s="1"/>
      <c r="R7448" s="1"/>
      <c r="S7448" s="1"/>
      <c r="T7448" s="1"/>
      <c r="U7448" s="1"/>
      <c r="V7448" s="1"/>
    </row>
    <row r="7449" spans="17:22" ht="12.75" x14ac:dyDescent="0.2">
      <c r="Q7449" s="1"/>
      <c r="R7449" s="1"/>
      <c r="S7449" s="1"/>
      <c r="T7449" s="1"/>
      <c r="U7449" s="1"/>
      <c r="V7449" s="1"/>
    </row>
    <row r="7450" spans="17:22" ht="12.75" x14ac:dyDescent="0.2">
      <c r="Q7450" s="1"/>
      <c r="R7450" s="1"/>
      <c r="S7450" s="1"/>
      <c r="T7450" s="1"/>
      <c r="U7450" s="1"/>
      <c r="V7450" s="1"/>
    </row>
    <row r="7451" spans="17:22" ht="12.75" x14ac:dyDescent="0.2">
      <c r="Q7451" s="1"/>
      <c r="R7451" s="1"/>
      <c r="S7451" s="1"/>
      <c r="T7451" s="1"/>
      <c r="U7451" s="1"/>
      <c r="V7451" s="1"/>
    </row>
    <row r="7452" spans="17:22" ht="12.75" x14ac:dyDescent="0.2">
      <c r="Q7452" s="1"/>
      <c r="R7452" s="1"/>
      <c r="S7452" s="1"/>
      <c r="T7452" s="1"/>
      <c r="U7452" s="1"/>
      <c r="V7452" s="1"/>
    </row>
    <row r="7453" spans="17:22" ht="12.75" x14ac:dyDescent="0.2">
      <c r="Q7453" s="1"/>
      <c r="R7453" s="1"/>
      <c r="S7453" s="1"/>
      <c r="T7453" s="1"/>
      <c r="U7453" s="1"/>
      <c r="V7453" s="1"/>
    </row>
    <row r="7454" spans="17:22" ht="12.75" x14ac:dyDescent="0.2">
      <c r="Q7454" s="1"/>
      <c r="R7454" s="1"/>
      <c r="S7454" s="1"/>
      <c r="T7454" s="1"/>
      <c r="U7454" s="1"/>
      <c r="V7454" s="1"/>
    </row>
    <row r="7455" spans="17:22" ht="12.75" x14ac:dyDescent="0.2">
      <c r="Q7455" s="1"/>
      <c r="R7455" s="1"/>
      <c r="S7455" s="1"/>
      <c r="T7455" s="1"/>
      <c r="U7455" s="1"/>
      <c r="V7455" s="1"/>
    </row>
    <row r="7456" spans="17:22" ht="12.75" x14ac:dyDescent="0.2">
      <c r="Q7456" s="1"/>
      <c r="R7456" s="1"/>
      <c r="S7456" s="1"/>
      <c r="T7456" s="1"/>
      <c r="U7456" s="1"/>
      <c r="V7456" s="1"/>
    </row>
    <row r="7457" spans="17:22" ht="12.75" x14ac:dyDescent="0.2">
      <c r="Q7457" s="1"/>
      <c r="R7457" s="1"/>
      <c r="S7457" s="1"/>
      <c r="T7457" s="1"/>
      <c r="U7457" s="1"/>
      <c r="V7457" s="1"/>
    </row>
    <row r="7458" spans="17:22" ht="12.75" x14ac:dyDescent="0.2">
      <c r="Q7458" s="1"/>
      <c r="R7458" s="1"/>
      <c r="S7458" s="1"/>
      <c r="T7458" s="1"/>
      <c r="U7458" s="1"/>
      <c r="V7458" s="1"/>
    </row>
    <row r="7459" spans="17:22" ht="12.75" x14ac:dyDescent="0.2">
      <c r="Q7459" s="1"/>
      <c r="R7459" s="1"/>
      <c r="S7459" s="1"/>
      <c r="T7459" s="1"/>
      <c r="U7459" s="1"/>
      <c r="V7459" s="1"/>
    </row>
    <row r="7460" spans="17:22" ht="12.75" x14ac:dyDescent="0.2">
      <c r="Q7460" s="1"/>
      <c r="R7460" s="1"/>
      <c r="S7460" s="1"/>
      <c r="T7460" s="1"/>
      <c r="U7460" s="1"/>
      <c r="V7460" s="1"/>
    </row>
    <row r="7461" spans="17:22" ht="12.75" x14ac:dyDescent="0.2">
      <c r="Q7461" s="1"/>
      <c r="R7461" s="1"/>
      <c r="S7461" s="1"/>
      <c r="T7461" s="1"/>
      <c r="U7461" s="1"/>
      <c r="V7461" s="1"/>
    </row>
    <row r="7462" spans="17:22" ht="12.75" x14ac:dyDescent="0.2">
      <c r="Q7462" s="1"/>
      <c r="R7462" s="1"/>
      <c r="S7462" s="1"/>
      <c r="T7462" s="1"/>
      <c r="U7462" s="1"/>
      <c r="V7462" s="1"/>
    </row>
    <row r="7463" spans="17:22" ht="12.75" x14ac:dyDescent="0.2">
      <c r="Q7463" s="1"/>
      <c r="R7463" s="1"/>
      <c r="S7463" s="1"/>
      <c r="T7463" s="1"/>
      <c r="U7463" s="1"/>
      <c r="V7463" s="1"/>
    </row>
    <row r="7464" spans="17:22" ht="12.75" x14ac:dyDescent="0.2">
      <c r="Q7464" s="1"/>
      <c r="R7464" s="1"/>
      <c r="S7464" s="1"/>
      <c r="T7464" s="1"/>
      <c r="U7464" s="1"/>
      <c r="V7464" s="1"/>
    </row>
    <row r="7465" spans="17:22" ht="12.75" x14ac:dyDescent="0.2">
      <c r="Q7465" s="1"/>
      <c r="R7465" s="1"/>
      <c r="S7465" s="1"/>
      <c r="T7465" s="1"/>
      <c r="U7465" s="1"/>
      <c r="V7465" s="1"/>
    </row>
    <row r="7466" spans="17:22" ht="12.75" x14ac:dyDescent="0.2">
      <c r="Q7466" s="1"/>
      <c r="R7466" s="1"/>
      <c r="S7466" s="1"/>
      <c r="T7466" s="1"/>
      <c r="U7466" s="1"/>
      <c r="V7466" s="1"/>
    </row>
    <row r="7467" spans="17:22" ht="12.75" x14ac:dyDescent="0.2">
      <c r="Q7467" s="1"/>
      <c r="R7467" s="1"/>
      <c r="S7467" s="1"/>
      <c r="T7467" s="1"/>
      <c r="U7467" s="1"/>
      <c r="V7467" s="1"/>
    </row>
    <row r="7468" spans="17:22" ht="12.75" x14ac:dyDescent="0.2">
      <c r="Q7468" s="1"/>
      <c r="R7468" s="1"/>
      <c r="S7468" s="1"/>
      <c r="T7468" s="1"/>
      <c r="U7468" s="1"/>
      <c r="V7468" s="1"/>
    </row>
    <row r="7469" spans="17:22" ht="12.75" x14ac:dyDescent="0.2">
      <c r="Q7469" s="1"/>
      <c r="R7469" s="1"/>
      <c r="S7469" s="1"/>
      <c r="T7469" s="1"/>
      <c r="U7469" s="1"/>
      <c r="V7469" s="1"/>
    </row>
    <row r="7470" spans="17:22" ht="12.75" x14ac:dyDescent="0.2">
      <c r="Q7470" s="1"/>
      <c r="R7470" s="1"/>
      <c r="S7470" s="1"/>
      <c r="T7470" s="1"/>
      <c r="U7470" s="1"/>
      <c r="V7470" s="1"/>
    </row>
    <row r="7471" spans="17:22" ht="12.75" x14ac:dyDescent="0.2">
      <c r="Q7471" s="1"/>
      <c r="R7471" s="1"/>
      <c r="S7471" s="1"/>
      <c r="T7471" s="1"/>
      <c r="U7471" s="1"/>
      <c r="V7471" s="1"/>
    </row>
    <row r="7472" spans="17:22" ht="12.75" x14ac:dyDescent="0.2">
      <c r="Q7472" s="1"/>
      <c r="R7472" s="1"/>
      <c r="S7472" s="1"/>
      <c r="T7472" s="1"/>
      <c r="U7472" s="1"/>
      <c r="V7472" s="1"/>
    </row>
    <row r="7473" spans="17:22" ht="12.75" x14ac:dyDescent="0.2">
      <c r="Q7473" s="1"/>
      <c r="R7473" s="1"/>
      <c r="S7473" s="1"/>
      <c r="T7473" s="1"/>
      <c r="U7473" s="1"/>
      <c r="V7473" s="1"/>
    </row>
    <row r="7474" spans="17:22" ht="12.75" x14ac:dyDescent="0.2">
      <c r="Q7474" s="1"/>
      <c r="R7474" s="1"/>
      <c r="S7474" s="1"/>
      <c r="T7474" s="1"/>
      <c r="U7474" s="1"/>
      <c r="V7474" s="1"/>
    </row>
    <row r="7475" spans="17:22" ht="12.75" x14ac:dyDescent="0.2">
      <c r="Q7475" s="1"/>
      <c r="R7475" s="1"/>
      <c r="S7475" s="1"/>
      <c r="T7475" s="1"/>
      <c r="U7475" s="1"/>
      <c r="V7475" s="1"/>
    </row>
    <row r="7476" spans="17:22" ht="12.75" x14ac:dyDescent="0.2">
      <c r="Q7476" s="1"/>
      <c r="R7476" s="1"/>
      <c r="S7476" s="1"/>
      <c r="T7476" s="1"/>
      <c r="U7476" s="1"/>
      <c r="V7476" s="1"/>
    </row>
    <row r="7477" spans="17:22" ht="12.75" x14ac:dyDescent="0.2">
      <c r="Q7477" s="1"/>
      <c r="R7477" s="1"/>
      <c r="S7477" s="1"/>
      <c r="T7477" s="1"/>
      <c r="U7477" s="1"/>
      <c r="V7477" s="1"/>
    </row>
    <row r="7478" spans="17:22" ht="12.75" x14ac:dyDescent="0.2">
      <c r="Q7478" s="1"/>
      <c r="R7478" s="1"/>
      <c r="S7478" s="1"/>
      <c r="T7478" s="1"/>
      <c r="U7478" s="1"/>
      <c r="V7478" s="1"/>
    </row>
    <row r="7479" spans="17:22" ht="12.75" x14ac:dyDescent="0.2">
      <c r="Q7479" s="1"/>
      <c r="R7479" s="1"/>
      <c r="S7479" s="1"/>
      <c r="T7479" s="1"/>
      <c r="U7479" s="1"/>
      <c r="V7479" s="1"/>
    </row>
    <row r="7480" spans="17:22" ht="12.75" x14ac:dyDescent="0.2">
      <c r="Q7480" s="1"/>
      <c r="R7480" s="1"/>
      <c r="S7480" s="1"/>
      <c r="T7480" s="1"/>
      <c r="U7480" s="1"/>
      <c r="V7480" s="1"/>
    </row>
    <row r="7481" spans="17:22" ht="12.75" x14ac:dyDescent="0.2">
      <c r="Q7481" s="1"/>
      <c r="R7481" s="1"/>
      <c r="S7481" s="1"/>
      <c r="T7481" s="1"/>
      <c r="U7481" s="1"/>
      <c r="V7481" s="1"/>
    </row>
    <row r="7482" spans="17:22" ht="12.75" x14ac:dyDescent="0.2">
      <c r="Q7482" s="1"/>
      <c r="R7482" s="1"/>
      <c r="S7482" s="1"/>
      <c r="T7482" s="1"/>
      <c r="U7482" s="1"/>
      <c r="V7482" s="1"/>
    </row>
    <row r="7483" spans="17:22" ht="12.75" x14ac:dyDescent="0.2">
      <c r="Q7483" s="1"/>
      <c r="R7483" s="1"/>
      <c r="S7483" s="1"/>
      <c r="T7483" s="1"/>
      <c r="U7483" s="1"/>
      <c r="V7483" s="1"/>
    </row>
    <row r="7484" spans="17:22" ht="12.75" x14ac:dyDescent="0.2">
      <c r="Q7484" s="1"/>
      <c r="R7484" s="1"/>
      <c r="S7484" s="1"/>
      <c r="T7484" s="1"/>
      <c r="U7484" s="1"/>
      <c r="V7484" s="1"/>
    </row>
    <row r="7485" spans="17:22" ht="12.75" x14ac:dyDescent="0.2">
      <c r="Q7485" s="1"/>
      <c r="R7485" s="1"/>
      <c r="S7485" s="1"/>
      <c r="T7485" s="1"/>
      <c r="U7485" s="1"/>
      <c r="V7485" s="1"/>
    </row>
    <row r="7486" spans="17:22" ht="12.75" x14ac:dyDescent="0.2">
      <c r="Q7486" s="1"/>
      <c r="R7486" s="1"/>
      <c r="S7486" s="1"/>
      <c r="T7486" s="1"/>
      <c r="U7486" s="1"/>
      <c r="V7486" s="1"/>
    </row>
    <row r="7487" spans="17:22" ht="12.75" x14ac:dyDescent="0.2">
      <c r="Q7487" s="1"/>
      <c r="R7487" s="1"/>
      <c r="S7487" s="1"/>
      <c r="T7487" s="1"/>
      <c r="U7487" s="1"/>
      <c r="V7487" s="1"/>
    </row>
    <row r="7488" spans="17:22" ht="12.75" x14ac:dyDescent="0.2">
      <c r="Q7488" s="1"/>
      <c r="R7488" s="1"/>
      <c r="S7488" s="1"/>
      <c r="T7488" s="1"/>
      <c r="U7488" s="1"/>
      <c r="V7488" s="1"/>
    </row>
    <row r="7489" spans="17:22" ht="12.75" x14ac:dyDescent="0.2">
      <c r="Q7489" s="1"/>
      <c r="R7489" s="1"/>
      <c r="S7489" s="1"/>
      <c r="T7489" s="1"/>
      <c r="U7489" s="1"/>
      <c r="V7489" s="1"/>
    </row>
    <row r="7490" spans="17:22" ht="12.75" x14ac:dyDescent="0.2">
      <c r="Q7490" s="1"/>
      <c r="R7490" s="1"/>
      <c r="S7490" s="1"/>
      <c r="T7490" s="1"/>
      <c r="U7490" s="1"/>
      <c r="V7490" s="1"/>
    </row>
    <row r="7491" spans="17:22" ht="12.75" x14ac:dyDescent="0.2">
      <c r="Q7491" s="1"/>
      <c r="R7491" s="1"/>
      <c r="S7491" s="1"/>
      <c r="T7491" s="1"/>
      <c r="U7491" s="1"/>
      <c r="V7491" s="1"/>
    </row>
    <row r="7492" spans="17:22" ht="12.75" x14ac:dyDescent="0.2">
      <c r="Q7492" s="1"/>
      <c r="R7492" s="1"/>
      <c r="S7492" s="1"/>
      <c r="T7492" s="1"/>
      <c r="U7492" s="1"/>
      <c r="V7492" s="1"/>
    </row>
    <row r="7493" spans="17:22" ht="12.75" x14ac:dyDescent="0.2">
      <c r="Q7493" s="1"/>
      <c r="R7493" s="1"/>
      <c r="S7493" s="1"/>
      <c r="T7493" s="1"/>
      <c r="U7493" s="1"/>
      <c r="V7493" s="1"/>
    </row>
    <row r="7494" spans="17:22" ht="12.75" x14ac:dyDescent="0.2">
      <c r="Q7494" s="1"/>
      <c r="R7494" s="1"/>
      <c r="S7494" s="1"/>
      <c r="T7494" s="1"/>
      <c r="U7494" s="1"/>
      <c r="V7494" s="1"/>
    </row>
    <row r="7495" spans="17:22" ht="12.75" x14ac:dyDescent="0.2">
      <c r="Q7495" s="1"/>
      <c r="R7495" s="1"/>
      <c r="S7495" s="1"/>
      <c r="T7495" s="1"/>
      <c r="U7495" s="1"/>
      <c r="V7495" s="1"/>
    </row>
    <row r="7496" spans="17:22" ht="12.75" x14ac:dyDescent="0.2">
      <c r="Q7496" s="1"/>
      <c r="R7496" s="1"/>
      <c r="S7496" s="1"/>
      <c r="T7496" s="1"/>
      <c r="U7496" s="1"/>
      <c r="V7496" s="1"/>
    </row>
    <row r="7497" spans="17:22" ht="12.75" x14ac:dyDescent="0.2">
      <c r="Q7497" s="1"/>
      <c r="R7497" s="1"/>
      <c r="S7497" s="1"/>
      <c r="T7497" s="1"/>
      <c r="U7497" s="1"/>
      <c r="V7497" s="1"/>
    </row>
    <row r="7498" spans="17:22" ht="12.75" x14ac:dyDescent="0.2">
      <c r="Q7498" s="1"/>
      <c r="R7498" s="1"/>
      <c r="S7498" s="1"/>
      <c r="T7498" s="1"/>
      <c r="U7498" s="1"/>
      <c r="V7498" s="1"/>
    </row>
    <row r="7499" spans="17:22" ht="12.75" x14ac:dyDescent="0.2">
      <c r="Q7499" s="1"/>
      <c r="R7499" s="1"/>
      <c r="S7499" s="1"/>
      <c r="T7499" s="1"/>
      <c r="U7499" s="1"/>
      <c r="V7499" s="1"/>
    </row>
    <row r="7500" spans="17:22" ht="12.75" x14ac:dyDescent="0.2">
      <c r="Q7500" s="1"/>
      <c r="R7500" s="1"/>
      <c r="S7500" s="1"/>
      <c r="T7500" s="1"/>
      <c r="U7500" s="1"/>
      <c r="V7500" s="1"/>
    </row>
    <row r="7501" spans="17:22" ht="12.75" x14ac:dyDescent="0.2">
      <c r="Q7501" s="1"/>
      <c r="R7501" s="1"/>
      <c r="S7501" s="1"/>
      <c r="T7501" s="1"/>
      <c r="U7501" s="1"/>
      <c r="V7501" s="1"/>
    </row>
    <row r="7502" spans="17:22" ht="12.75" x14ac:dyDescent="0.2">
      <c r="Q7502" s="1"/>
      <c r="R7502" s="1"/>
      <c r="S7502" s="1"/>
      <c r="T7502" s="1"/>
      <c r="U7502" s="1"/>
      <c r="V7502" s="1"/>
    </row>
    <row r="7503" spans="17:22" ht="12.75" x14ac:dyDescent="0.2">
      <c r="Q7503" s="1"/>
      <c r="R7503" s="1"/>
      <c r="S7503" s="1"/>
      <c r="T7503" s="1"/>
      <c r="U7503" s="1"/>
      <c r="V7503" s="1"/>
    </row>
    <row r="7504" spans="17:22" ht="12.75" x14ac:dyDescent="0.2">
      <c r="Q7504" s="1"/>
      <c r="R7504" s="1"/>
      <c r="S7504" s="1"/>
      <c r="T7504" s="1"/>
      <c r="U7504" s="1"/>
      <c r="V7504" s="1"/>
    </row>
    <row r="7505" spans="17:22" ht="12.75" x14ac:dyDescent="0.2">
      <c r="Q7505" s="1"/>
      <c r="R7505" s="1"/>
      <c r="S7505" s="1"/>
      <c r="T7505" s="1"/>
      <c r="U7505" s="1"/>
      <c r="V7505" s="1"/>
    </row>
    <row r="7506" spans="17:22" ht="12.75" x14ac:dyDescent="0.2">
      <c r="Q7506" s="1"/>
      <c r="R7506" s="1"/>
      <c r="S7506" s="1"/>
      <c r="T7506" s="1"/>
      <c r="U7506" s="1"/>
      <c r="V7506" s="1"/>
    </row>
    <row r="7507" spans="17:22" ht="12.75" x14ac:dyDescent="0.2">
      <c r="Q7507" s="1"/>
      <c r="R7507" s="1"/>
      <c r="S7507" s="1"/>
      <c r="T7507" s="1"/>
      <c r="U7507" s="1"/>
      <c r="V7507" s="1"/>
    </row>
    <row r="7508" spans="17:22" ht="12.75" x14ac:dyDescent="0.2">
      <c r="Q7508" s="1"/>
      <c r="R7508" s="1"/>
      <c r="S7508" s="1"/>
      <c r="T7508" s="1"/>
      <c r="U7508" s="1"/>
      <c r="V7508" s="1"/>
    </row>
    <row r="7509" spans="17:22" ht="12.75" x14ac:dyDescent="0.2">
      <c r="Q7509" s="1"/>
      <c r="R7509" s="1"/>
      <c r="S7509" s="1"/>
      <c r="T7509" s="1"/>
      <c r="U7509" s="1"/>
      <c r="V7509" s="1"/>
    </row>
    <row r="7510" spans="17:22" ht="12.75" x14ac:dyDescent="0.2">
      <c r="Q7510" s="1"/>
      <c r="R7510" s="1"/>
      <c r="S7510" s="1"/>
      <c r="T7510" s="1"/>
      <c r="U7510" s="1"/>
      <c r="V7510" s="1"/>
    </row>
    <row r="7511" spans="17:22" ht="12.75" x14ac:dyDescent="0.2">
      <c r="Q7511" s="1"/>
      <c r="R7511" s="1"/>
      <c r="S7511" s="1"/>
      <c r="T7511" s="1"/>
      <c r="U7511" s="1"/>
      <c r="V7511" s="1"/>
    </row>
    <row r="7512" spans="17:22" ht="12.75" x14ac:dyDescent="0.2">
      <c r="Q7512" s="1"/>
      <c r="R7512" s="1"/>
      <c r="S7512" s="1"/>
      <c r="T7512" s="1"/>
      <c r="U7512" s="1"/>
      <c r="V7512" s="1"/>
    </row>
    <row r="7513" spans="17:22" ht="12.75" x14ac:dyDescent="0.2">
      <c r="Q7513" s="1"/>
      <c r="R7513" s="1"/>
      <c r="S7513" s="1"/>
      <c r="T7513" s="1"/>
      <c r="U7513" s="1"/>
      <c r="V7513" s="1"/>
    </row>
    <row r="7514" spans="17:22" ht="12.75" x14ac:dyDescent="0.2">
      <c r="Q7514" s="1"/>
      <c r="R7514" s="1"/>
      <c r="S7514" s="1"/>
      <c r="T7514" s="1"/>
      <c r="U7514" s="1"/>
      <c r="V7514" s="1"/>
    </row>
    <row r="7515" spans="17:22" ht="12.75" x14ac:dyDescent="0.2">
      <c r="Q7515" s="1"/>
      <c r="R7515" s="1"/>
      <c r="S7515" s="1"/>
      <c r="T7515" s="1"/>
      <c r="U7515" s="1"/>
      <c r="V7515" s="1"/>
    </row>
    <row r="7516" spans="17:22" ht="12.75" x14ac:dyDescent="0.2">
      <c r="Q7516" s="1"/>
      <c r="R7516" s="1"/>
      <c r="S7516" s="1"/>
      <c r="T7516" s="1"/>
      <c r="U7516" s="1"/>
      <c r="V7516" s="1"/>
    </row>
    <row r="7517" spans="17:22" ht="12.75" x14ac:dyDescent="0.2">
      <c r="Q7517" s="1"/>
      <c r="R7517" s="1"/>
      <c r="S7517" s="1"/>
      <c r="T7517" s="1"/>
      <c r="U7517" s="1"/>
      <c r="V7517" s="1"/>
    </row>
    <row r="7518" spans="17:22" ht="12.75" x14ac:dyDescent="0.2">
      <c r="Q7518" s="1"/>
      <c r="R7518" s="1"/>
      <c r="S7518" s="1"/>
      <c r="T7518" s="1"/>
      <c r="U7518" s="1"/>
      <c r="V7518" s="1"/>
    </row>
    <row r="7519" spans="17:22" ht="12.75" x14ac:dyDescent="0.2">
      <c r="Q7519" s="1"/>
      <c r="R7519" s="1"/>
      <c r="S7519" s="1"/>
      <c r="T7519" s="1"/>
      <c r="U7519" s="1"/>
      <c r="V7519" s="1"/>
    </row>
    <row r="7520" spans="17:22" ht="12.75" x14ac:dyDescent="0.2">
      <c r="Q7520" s="1"/>
      <c r="R7520" s="1"/>
      <c r="S7520" s="1"/>
      <c r="T7520" s="1"/>
      <c r="U7520" s="1"/>
      <c r="V7520" s="1"/>
    </row>
    <row r="7521" spans="17:22" ht="12.75" x14ac:dyDescent="0.2">
      <c r="Q7521" s="1"/>
      <c r="R7521" s="1"/>
      <c r="S7521" s="1"/>
      <c r="T7521" s="1"/>
      <c r="U7521" s="1"/>
      <c r="V7521" s="1"/>
    </row>
    <row r="7522" spans="17:22" ht="12.75" x14ac:dyDescent="0.2">
      <c r="Q7522" s="1"/>
      <c r="R7522" s="1"/>
      <c r="S7522" s="1"/>
      <c r="T7522" s="1"/>
      <c r="U7522" s="1"/>
      <c r="V7522" s="1"/>
    </row>
    <row r="7523" spans="17:22" ht="12.75" x14ac:dyDescent="0.2">
      <c r="Q7523" s="1"/>
      <c r="R7523" s="1"/>
      <c r="S7523" s="1"/>
      <c r="T7523" s="1"/>
      <c r="U7523" s="1"/>
      <c r="V7523" s="1"/>
    </row>
    <row r="7524" spans="17:22" ht="12.75" x14ac:dyDescent="0.2">
      <c r="Q7524" s="1"/>
      <c r="R7524" s="1"/>
      <c r="S7524" s="1"/>
      <c r="T7524" s="1"/>
      <c r="U7524" s="1"/>
      <c r="V7524" s="1"/>
    </row>
    <row r="7525" spans="17:22" ht="12.75" x14ac:dyDescent="0.2">
      <c r="Q7525" s="1"/>
      <c r="R7525" s="1"/>
      <c r="S7525" s="1"/>
      <c r="T7525" s="1"/>
      <c r="U7525" s="1"/>
      <c r="V7525" s="1"/>
    </row>
    <row r="7526" spans="17:22" ht="12.75" x14ac:dyDescent="0.2">
      <c r="Q7526" s="1"/>
      <c r="R7526" s="1"/>
      <c r="S7526" s="1"/>
      <c r="T7526" s="1"/>
      <c r="U7526" s="1"/>
      <c r="V7526" s="1"/>
    </row>
    <row r="7527" spans="17:22" ht="12.75" x14ac:dyDescent="0.2">
      <c r="Q7527" s="1"/>
      <c r="R7527" s="1"/>
      <c r="S7527" s="1"/>
      <c r="T7527" s="1"/>
      <c r="U7527" s="1"/>
      <c r="V7527" s="1"/>
    </row>
    <row r="7528" spans="17:22" ht="12.75" x14ac:dyDescent="0.2">
      <c r="Q7528" s="1"/>
      <c r="R7528" s="1"/>
      <c r="S7528" s="1"/>
      <c r="T7528" s="1"/>
      <c r="U7528" s="1"/>
      <c r="V7528" s="1"/>
    </row>
    <row r="7529" spans="17:22" ht="12.75" x14ac:dyDescent="0.2">
      <c r="Q7529" s="1"/>
      <c r="R7529" s="1"/>
      <c r="S7529" s="1"/>
      <c r="T7529" s="1"/>
      <c r="U7529" s="1"/>
      <c r="V7529" s="1"/>
    </row>
    <row r="7530" spans="17:22" ht="12.75" x14ac:dyDescent="0.2">
      <c r="Q7530" s="1"/>
      <c r="R7530" s="1"/>
      <c r="S7530" s="1"/>
      <c r="T7530" s="1"/>
      <c r="U7530" s="1"/>
      <c r="V7530" s="1"/>
    </row>
    <row r="7531" spans="17:22" ht="12.75" x14ac:dyDescent="0.2">
      <c r="Q7531" s="1"/>
      <c r="R7531" s="1"/>
      <c r="S7531" s="1"/>
      <c r="T7531" s="1"/>
      <c r="U7531" s="1"/>
      <c r="V7531" s="1"/>
    </row>
    <row r="7532" spans="17:22" ht="12.75" x14ac:dyDescent="0.2">
      <c r="Q7532" s="1"/>
      <c r="R7532" s="1"/>
      <c r="S7532" s="1"/>
      <c r="T7532" s="1"/>
      <c r="U7532" s="1"/>
      <c r="V7532" s="1"/>
    </row>
    <row r="7533" spans="17:22" ht="12.75" x14ac:dyDescent="0.2">
      <c r="Q7533" s="1"/>
      <c r="R7533" s="1"/>
      <c r="S7533" s="1"/>
      <c r="T7533" s="1"/>
      <c r="U7533" s="1"/>
      <c r="V7533" s="1"/>
    </row>
    <row r="7534" spans="17:22" ht="12.75" x14ac:dyDescent="0.2">
      <c r="Q7534" s="1"/>
      <c r="R7534" s="1"/>
      <c r="S7534" s="1"/>
      <c r="T7534" s="1"/>
      <c r="U7534" s="1"/>
      <c r="V7534" s="1"/>
    </row>
    <row r="7535" spans="17:22" ht="12.75" x14ac:dyDescent="0.2">
      <c r="Q7535" s="1"/>
      <c r="R7535" s="1"/>
      <c r="S7535" s="1"/>
      <c r="T7535" s="1"/>
      <c r="U7535" s="1"/>
      <c r="V7535" s="1"/>
    </row>
    <row r="7536" spans="17:22" ht="12.75" x14ac:dyDescent="0.2">
      <c r="Q7536" s="1"/>
      <c r="R7536" s="1"/>
      <c r="S7536" s="1"/>
      <c r="T7536" s="1"/>
      <c r="U7536" s="1"/>
      <c r="V7536" s="1"/>
    </row>
    <row r="7537" spans="17:22" ht="12.75" x14ac:dyDescent="0.2">
      <c r="Q7537" s="1"/>
      <c r="R7537" s="1"/>
      <c r="S7537" s="1"/>
      <c r="T7537" s="1"/>
      <c r="U7537" s="1"/>
      <c r="V7537" s="1"/>
    </row>
    <row r="7538" spans="17:22" ht="12.75" x14ac:dyDescent="0.2">
      <c r="Q7538" s="1"/>
      <c r="R7538" s="1"/>
      <c r="S7538" s="1"/>
      <c r="T7538" s="1"/>
      <c r="U7538" s="1"/>
      <c r="V7538" s="1"/>
    </row>
    <row r="7539" spans="17:22" ht="12.75" x14ac:dyDescent="0.2">
      <c r="Q7539" s="1"/>
      <c r="R7539" s="1"/>
      <c r="S7539" s="1"/>
      <c r="T7539" s="1"/>
      <c r="U7539" s="1"/>
      <c r="V7539" s="1"/>
    </row>
    <row r="7540" spans="17:22" ht="12.75" x14ac:dyDescent="0.2">
      <c r="Q7540" s="1"/>
      <c r="R7540" s="1"/>
      <c r="S7540" s="1"/>
      <c r="T7540" s="1"/>
      <c r="U7540" s="1"/>
      <c r="V7540" s="1"/>
    </row>
    <row r="7541" spans="17:22" ht="12.75" x14ac:dyDescent="0.2">
      <c r="Q7541" s="1"/>
      <c r="R7541" s="1"/>
      <c r="S7541" s="1"/>
      <c r="T7541" s="1"/>
      <c r="U7541" s="1"/>
      <c r="V7541" s="1"/>
    </row>
    <row r="7542" spans="17:22" ht="12.75" x14ac:dyDescent="0.2">
      <c r="Q7542" s="1"/>
      <c r="R7542" s="1"/>
      <c r="S7542" s="1"/>
      <c r="T7542" s="1"/>
      <c r="U7542" s="1"/>
      <c r="V7542" s="1"/>
    </row>
    <row r="7543" spans="17:22" ht="12.75" x14ac:dyDescent="0.2">
      <c r="Q7543" s="1"/>
      <c r="R7543" s="1"/>
      <c r="S7543" s="1"/>
      <c r="T7543" s="1"/>
      <c r="U7543" s="1"/>
      <c r="V7543" s="1"/>
    </row>
    <row r="7544" spans="17:22" ht="12.75" x14ac:dyDescent="0.2">
      <c r="Q7544" s="1"/>
      <c r="R7544" s="1"/>
      <c r="S7544" s="1"/>
      <c r="T7544" s="1"/>
      <c r="U7544" s="1"/>
      <c r="V7544" s="1"/>
    </row>
    <row r="7545" spans="17:22" ht="12.75" x14ac:dyDescent="0.2">
      <c r="Q7545" s="1"/>
      <c r="R7545" s="1"/>
      <c r="S7545" s="1"/>
      <c r="T7545" s="1"/>
      <c r="U7545" s="1"/>
      <c r="V7545" s="1"/>
    </row>
    <row r="7546" spans="17:22" ht="12.75" x14ac:dyDescent="0.2">
      <c r="Q7546" s="1"/>
      <c r="R7546" s="1"/>
      <c r="S7546" s="1"/>
      <c r="T7546" s="1"/>
      <c r="U7546" s="1"/>
      <c r="V7546" s="1"/>
    </row>
    <row r="7547" spans="17:22" ht="12.75" x14ac:dyDescent="0.2">
      <c r="Q7547" s="1"/>
      <c r="R7547" s="1"/>
      <c r="S7547" s="1"/>
      <c r="T7547" s="1"/>
      <c r="U7547" s="1"/>
      <c r="V7547" s="1"/>
    </row>
    <row r="7548" spans="17:22" ht="12.75" x14ac:dyDescent="0.2">
      <c r="Q7548" s="1"/>
      <c r="R7548" s="1"/>
      <c r="S7548" s="1"/>
      <c r="T7548" s="1"/>
      <c r="U7548" s="1"/>
      <c r="V7548" s="1"/>
    </row>
    <row r="7549" spans="17:22" ht="12.75" x14ac:dyDescent="0.2">
      <c r="Q7549" s="1"/>
      <c r="R7549" s="1"/>
      <c r="S7549" s="1"/>
      <c r="T7549" s="1"/>
      <c r="U7549" s="1"/>
      <c r="V7549" s="1"/>
    </row>
    <row r="7550" spans="17:22" ht="12.75" x14ac:dyDescent="0.2">
      <c r="Q7550" s="1"/>
      <c r="R7550" s="1"/>
      <c r="S7550" s="1"/>
      <c r="T7550" s="1"/>
      <c r="U7550" s="1"/>
      <c r="V7550" s="1"/>
    </row>
    <row r="7551" spans="17:22" ht="12.75" x14ac:dyDescent="0.2">
      <c r="Q7551" s="1"/>
      <c r="R7551" s="1"/>
      <c r="S7551" s="1"/>
      <c r="T7551" s="1"/>
      <c r="U7551" s="1"/>
      <c r="V7551" s="1"/>
    </row>
    <row r="7552" spans="17:22" ht="12.75" x14ac:dyDescent="0.2">
      <c r="Q7552" s="1"/>
      <c r="R7552" s="1"/>
      <c r="S7552" s="1"/>
      <c r="T7552" s="1"/>
      <c r="U7552" s="1"/>
      <c r="V7552" s="1"/>
    </row>
    <row r="7553" spans="17:22" ht="12.75" x14ac:dyDescent="0.2">
      <c r="Q7553" s="1"/>
      <c r="R7553" s="1"/>
      <c r="S7553" s="1"/>
      <c r="T7553" s="1"/>
      <c r="U7553" s="1"/>
      <c r="V7553" s="1"/>
    </row>
    <row r="7554" spans="17:22" ht="12.75" x14ac:dyDescent="0.2">
      <c r="Q7554" s="1"/>
      <c r="R7554" s="1"/>
      <c r="S7554" s="1"/>
      <c r="T7554" s="1"/>
      <c r="U7554" s="1"/>
      <c r="V7554" s="1"/>
    </row>
    <row r="7555" spans="17:22" ht="12.75" x14ac:dyDescent="0.2">
      <c r="Q7555" s="1"/>
      <c r="R7555" s="1"/>
      <c r="S7555" s="1"/>
      <c r="T7555" s="1"/>
      <c r="U7555" s="1"/>
      <c r="V7555" s="1"/>
    </row>
    <row r="7556" spans="17:22" ht="12.75" x14ac:dyDescent="0.2">
      <c r="Q7556" s="1"/>
      <c r="R7556" s="1"/>
      <c r="S7556" s="1"/>
      <c r="T7556" s="1"/>
      <c r="U7556" s="1"/>
      <c r="V7556" s="1"/>
    </row>
    <row r="7557" spans="17:22" ht="12.75" x14ac:dyDescent="0.2">
      <c r="Q7557" s="1"/>
      <c r="R7557" s="1"/>
      <c r="S7557" s="1"/>
      <c r="T7557" s="1"/>
      <c r="U7557" s="1"/>
      <c r="V7557" s="1"/>
    </row>
    <row r="7558" spans="17:22" ht="12.75" x14ac:dyDescent="0.2">
      <c r="Q7558" s="1"/>
      <c r="R7558" s="1"/>
      <c r="S7558" s="1"/>
      <c r="T7558" s="1"/>
      <c r="U7558" s="1"/>
      <c r="V7558" s="1"/>
    </row>
    <row r="7559" spans="17:22" ht="12.75" x14ac:dyDescent="0.2">
      <c r="Q7559" s="1"/>
      <c r="R7559" s="1"/>
      <c r="S7559" s="1"/>
      <c r="T7559" s="1"/>
      <c r="U7559" s="1"/>
      <c r="V7559" s="1"/>
    </row>
    <row r="7560" spans="17:22" ht="12.75" x14ac:dyDescent="0.2">
      <c r="Q7560" s="1"/>
      <c r="R7560" s="1"/>
      <c r="S7560" s="1"/>
      <c r="T7560" s="1"/>
      <c r="U7560" s="1"/>
      <c r="V7560" s="1"/>
    </row>
    <row r="7561" spans="17:22" ht="12.75" x14ac:dyDescent="0.2">
      <c r="Q7561" s="1"/>
      <c r="R7561" s="1"/>
      <c r="S7561" s="1"/>
      <c r="T7561" s="1"/>
      <c r="U7561" s="1"/>
      <c r="V7561" s="1"/>
    </row>
    <row r="7562" spans="17:22" ht="12.75" x14ac:dyDescent="0.2">
      <c r="Q7562" s="1"/>
      <c r="R7562" s="1"/>
      <c r="S7562" s="1"/>
      <c r="T7562" s="1"/>
      <c r="U7562" s="1"/>
      <c r="V7562" s="1"/>
    </row>
    <row r="7563" spans="17:22" ht="12.75" x14ac:dyDescent="0.2">
      <c r="Q7563" s="1"/>
      <c r="R7563" s="1"/>
      <c r="S7563" s="1"/>
      <c r="T7563" s="1"/>
      <c r="U7563" s="1"/>
      <c r="V7563" s="1"/>
    </row>
    <row r="7564" spans="17:22" ht="12.75" x14ac:dyDescent="0.2">
      <c r="Q7564" s="1"/>
      <c r="R7564" s="1"/>
      <c r="S7564" s="1"/>
      <c r="T7564" s="1"/>
      <c r="U7564" s="1"/>
      <c r="V7564" s="1"/>
    </row>
    <row r="7565" spans="17:22" ht="12.75" x14ac:dyDescent="0.2">
      <c r="Q7565" s="1"/>
      <c r="R7565" s="1"/>
      <c r="S7565" s="1"/>
      <c r="T7565" s="1"/>
      <c r="U7565" s="1"/>
      <c r="V7565" s="1"/>
    </row>
    <row r="7566" spans="17:22" ht="12.75" x14ac:dyDescent="0.2">
      <c r="Q7566" s="1"/>
      <c r="R7566" s="1"/>
      <c r="S7566" s="1"/>
      <c r="T7566" s="1"/>
      <c r="U7566" s="1"/>
      <c r="V7566" s="1"/>
    </row>
    <row r="7567" spans="17:22" ht="12.75" x14ac:dyDescent="0.2">
      <c r="Q7567" s="1"/>
      <c r="R7567" s="1"/>
      <c r="S7567" s="1"/>
      <c r="T7567" s="1"/>
      <c r="U7567" s="1"/>
      <c r="V7567" s="1"/>
    </row>
    <row r="7568" spans="17:22" ht="12.75" x14ac:dyDescent="0.2">
      <c r="Q7568" s="1"/>
      <c r="R7568" s="1"/>
      <c r="S7568" s="1"/>
      <c r="T7568" s="1"/>
      <c r="U7568" s="1"/>
      <c r="V7568" s="1"/>
    </row>
    <row r="7569" spans="17:22" ht="12.75" x14ac:dyDescent="0.2">
      <c r="Q7569" s="1"/>
      <c r="R7569" s="1"/>
      <c r="S7569" s="1"/>
      <c r="T7569" s="1"/>
      <c r="U7569" s="1"/>
      <c r="V7569" s="1"/>
    </row>
    <row r="7570" spans="17:22" ht="12.75" x14ac:dyDescent="0.2">
      <c r="Q7570" s="1"/>
      <c r="R7570" s="1"/>
      <c r="S7570" s="1"/>
      <c r="T7570" s="1"/>
      <c r="U7570" s="1"/>
      <c r="V7570" s="1"/>
    </row>
    <row r="7571" spans="17:22" ht="12.75" x14ac:dyDescent="0.2">
      <c r="Q7571" s="1"/>
      <c r="R7571" s="1"/>
      <c r="S7571" s="1"/>
      <c r="T7571" s="1"/>
      <c r="U7571" s="1"/>
      <c r="V7571" s="1"/>
    </row>
    <row r="7572" spans="17:22" ht="12.75" x14ac:dyDescent="0.2">
      <c r="Q7572" s="1"/>
      <c r="R7572" s="1"/>
      <c r="S7572" s="1"/>
      <c r="T7572" s="1"/>
      <c r="U7572" s="1"/>
      <c r="V7572" s="1"/>
    </row>
    <row r="7573" spans="17:22" ht="12.75" x14ac:dyDescent="0.2">
      <c r="Q7573" s="1"/>
      <c r="R7573" s="1"/>
      <c r="S7573" s="1"/>
      <c r="T7573" s="1"/>
      <c r="U7573" s="1"/>
      <c r="V7573" s="1"/>
    </row>
    <row r="7574" spans="17:22" ht="12.75" x14ac:dyDescent="0.2">
      <c r="Q7574" s="1"/>
      <c r="R7574" s="1"/>
      <c r="S7574" s="1"/>
      <c r="T7574" s="1"/>
      <c r="U7574" s="1"/>
      <c r="V7574" s="1"/>
    </row>
    <row r="7575" spans="17:22" ht="12.75" x14ac:dyDescent="0.2">
      <c r="Q7575" s="1"/>
      <c r="R7575" s="1"/>
      <c r="S7575" s="1"/>
      <c r="T7575" s="1"/>
      <c r="U7575" s="1"/>
      <c r="V7575" s="1"/>
    </row>
    <row r="7576" spans="17:22" ht="12.75" x14ac:dyDescent="0.2">
      <c r="Q7576" s="1"/>
      <c r="R7576" s="1"/>
      <c r="S7576" s="1"/>
      <c r="T7576" s="1"/>
      <c r="U7576" s="1"/>
      <c r="V7576" s="1"/>
    </row>
    <row r="7577" spans="17:22" ht="12.75" x14ac:dyDescent="0.2">
      <c r="Q7577" s="1"/>
      <c r="R7577" s="1"/>
      <c r="S7577" s="1"/>
      <c r="T7577" s="1"/>
      <c r="U7577" s="1"/>
      <c r="V7577" s="1"/>
    </row>
    <row r="7578" spans="17:22" ht="12.75" x14ac:dyDescent="0.2">
      <c r="Q7578" s="1"/>
      <c r="R7578" s="1"/>
      <c r="S7578" s="1"/>
      <c r="T7578" s="1"/>
      <c r="U7578" s="1"/>
      <c r="V7578" s="1"/>
    </row>
    <row r="7579" spans="17:22" ht="12.75" x14ac:dyDescent="0.2">
      <c r="Q7579" s="1"/>
      <c r="R7579" s="1"/>
      <c r="S7579" s="1"/>
      <c r="T7579" s="1"/>
      <c r="U7579" s="1"/>
      <c r="V7579" s="1"/>
    </row>
    <row r="7580" spans="17:22" ht="12.75" x14ac:dyDescent="0.2">
      <c r="Q7580" s="1"/>
      <c r="R7580" s="1"/>
      <c r="S7580" s="1"/>
      <c r="T7580" s="1"/>
      <c r="U7580" s="1"/>
      <c r="V7580" s="1"/>
    </row>
    <row r="7581" spans="17:22" ht="12.75" x14ac:dyDescent="0.2">
      <c r="Q7581" s="1"/>
      <c r="R7581" s="1"/>
      <c r="S7581" s="1"/>
      <c r="T7581" s="1"/>
      <c r="U7581" s="1"/>
      <c r="V7581" s="1"/>
    </row>
    <row r="7582" spans="17:22" ht="12.75" x14ac:dyDescent="0.2">
      <c r="Q7582" s="1"/>
      <c r="R7582" s="1"/>
      <c r="S7582" s="1"/>
      <c r="T7582" s="1"/>
      <c r="U7582" s="1"/>
      <c r="V7582" s="1"/>
    </row>
    <row r="7583" spans="17:22" ht="12.75" x14ac:dyDescent="0.2">
      <c r="Q7583" s="1"/>
      <c r="R7583" s="1"/>
      <c r="S7583" s="1"/>
      <c r="T7583" s="1"/>
      <c r="U7583" s="1"/>
      <c r="V7583" s="1"/>
    </row>
    <row r="7584" spans="17:22" ht="12.75" x14ac:dyDescent="0.2">
      <c r="Q7584" s="1"/>
      <c r="R7584" s="1"/>
      <c r="S7584" s="1"/>
      <c r="T7584" s="1"/>
      <c r="U7584" s="1"/>
      <c r="V7584" s="1"/>
    </row>
    <row r="7585" spans="17:22" ht="12.75" x14ac:dyDescent="0.2">
      <c r="Q7585" s="1"/>
      <c r="R7585" s="1"/>
      <c r="S7585" s="1"/>
      <c r="T7585" s="1"/>
      <c r="U7585" s="1"/>
      <c r="V7585" s="1"/>
    </row>
    <row r="7586" spans="17:22" ht="12.75" x14ac:dyDescent="0.2">
      <c r="Q7586" s="1"/>
      <c r="R7586" s="1"/>
      <c r="S7586" s="1"/>
      <c r="T7586" s="1"/>
      <c r="U7586" s="1"/>
      <c r="V7586" s="1"/>
    </row>
    <row r="7587" spans="17:22" ht="12.75" x14ac:dyDescent="0.2">
      <c r="Q7587" s="1"/>
      <c r="R7587" s="1"/>
      <c r="S7587" s="1"/>
      <c r="T7587" s="1"/>
      <c r="U7587" s="1"/>
      <c r="V7587" s="1"/>
    </row>
    <row r="7588" spans="17:22" ht="12.75" x14ac:dyDescent="0.2">
      <c r="Q7588" s="1"/>
      <c r="R7588" s="1"/>
      <c r="S7588" s="1"/>
      <c r="T7588" s="1"/>
      <c r="U7588" s="1"/>
      <c r="V7588" s="1"/>
    </row>
    <row r="7589" spans="17:22" ht="12.75" x14ac:dyDescent="0.2">
      <c r="Q7589" s="1"/>
      <c r="R7589" s="1"/>
      <c r="S7589" s="1"/>
      <c r="T7589" s="1"/>
      <c r="U7589" s="1"/>
      <c r="V7589" s="1"/>
    </row>
    <row r="7590" spans="17:22" ht="12.75" x14ac:dyDescent="0.2">
      <c r="Q7590" s="1"/>
      <c r="R7590" s="1"/>
      <c r="S7590" s="1"/>
      <c r="T7590" s="1"/>
      <c r="U7590" s="1"/>
      <c r="V7590" s="1"/>
    </row>
    <row r="7591" spans="17:22" ht="12.75" x14ac:dyDescent="0.2">
      <c r="Q7591" s="1"/>
      <c r="R7591" s="1"/>
      <c r="S7591" s="1"/>
      <c r="T7591" s="1"/>
      <c r="U7591" s="1"/>
      <c r="V7591" s="1"/>
    </row>
    <row r="7592" spans="17:22" ht="12.75" x14ac:dyDescent="0.2">
      <c r="Q7592" s="1"/>
      <c r="R7592" s="1"/>
      <c r="S7592" s="1"/>
      <c r="T7592" s="1"/>
      <c r="U7592" s="1"/>
      <c r="V7592" s="1"/>
    </row>
    <row r="7593" spans="17:22" ht="12.75" x14ac:dyDescent="0.2">
      <c r="Q7593" s="1"/>
      <c r="R7593" s="1"/>
      <c r="S7593" s="1"/>
      <c r="T7593" s="1"/>
      <c r="U7593" s="1"/>
      <c r="V7593" s="1"/>
    </row>
    <row r="7594" spans="17:22" ht="12.75" x14ac:dyDescent="0.2">
      <c r="Q7594" s="1"/>
      <c r="R7594" s="1"/>
      <c r="S7594" s="1"/>
      <c r="T7594" s="1"/>
      <c r="U7594" s="1"/>
      <c r="V7594" s="1"/>
    </row>
    <row r="7595" spans="17:22" ht="12.75" x14ac:dyDescent="0.2">
      <c r="Q7595" s="1"/>
      <c r="R7595" s="1"/>
      <c r="S7595" s="1"/>
      <c r="T7595" s="1"/>
      <c r="U7595" s="1"/>
      <c r="V7595" s="1"/>
    </row>
    <row r="7596" spans="17:22" ht="12.75" x14ac:dyDescent="0.2">
      <c r="Q7596" s="1"/>
      <c r="R7596" s="1"/>
      <c r="S7596" s="1"/>
      <c r="T7596" s="1"/>
      <c r="U7596" s="1"/>
      <c r="V7596" s="1"/>
    </row>
    <row r="7597" spans="17:22" ht="12.75" x14ac:dyDescent="0.2">
      <c r="Q7597" s="1"/>
      <c r="R7597" s="1"/>
      <c r="S7597" s="1"/>
      <c r="T7597" s="1"/>
      <c r="U7597" s="1"/>
      <c r="V7597" s="1"/>
    </row>
    <row r="7598" spans="17:22" ht="12.75" x14ac:dyDescent="0.2">
      <c r="Q7598" s="1"/>
      <c r="R7598" s="1"/>
      <c r="S7598" s="1"/>
      <c r="T7598" s="1"/>
      <c r="U7598" s="1"/>
      <c r="V7598" s="1"/>
    </row>
    <row r="7599" spans="17:22" ht="12.75" x14ac:dyDescent="0.2">
      <c r="Q7599" s="1"/>
      <c r="R7599" s="1"/>
      <c r="S7599" s="1"/>
      <c r="T7599" s="1"/>
      <c r="U7599" s="1"/>
      <c r="V7599" s="1"/>
    </row>
    <row r="7600" spans="17:22" ht="12.75" x14ac:dyDescent="0.2">
      <c r="Q7600" s="1"/>
      <c r="R7600" s="1"/>
      <c r="S7600" s="1"/>
      <c r="T7600" s="1"/>
      <c r="U7600" s="1"/>
      <c r="V7600" s="1"/>
    </row>
    <row r="7601" spans="17:22" ht="12.75" x14ac:dyDescent="0.2">
      <c r="Q7601" s="1"/>
      <c r="R7601" s="1"/>
      <c r="S7601" s="1"/>
      <c r="T7601" s="1"/>
      <c r="U7601" s="1"/>
      <c r="V7601" s="1"/>
    </row>
    <row r="7602" spans="17:22" ht="12.75" x14ac:dyDescent="0.2">
      <c r="Q7602" s="1"/>
      <c r="R7602" s="1"/>
      <c r="S7602" s="1"/>
      <c r="T7602" s="1"/>
      <c r="U7602" s="1"/>
      <c r="V7602" s="1"/>
    </row>
    <row r="7603" spans="17:22" ht="12.75" x14ac:dyDescent="0.2">
      <c r="Q7603" s="1"/>
      <c r="R7603" s="1"/>
      <c r="S7603" s="1"/>
      <c r="T7603" s="1"/>
      <c r="U7603" s="1"/>
      <c r="V7603" s="1"/>
    </row>
    <row r="7604" spans="17:22" ht="12.75" x14ac:dyDescent="0.2">
      <c r="Q7604" s="1"/>
      <c r="R7604" s="1"/>
      <c r="S7604" s="1"/>
      <c r="T7604" s="1"/>
      <c r="U7604" s="1"/>
      <c r="V7604" s="1"/>
    </row>
    <row r="7605" spans="17:22" ht="12.75" x14ac:dyDescent="0.2">
      <c r="Q7605" s="1"/>
      <c r="R7605" s="1"/>
      <c r="S7605" s="1"/>
      <c r="T7605" s="1"/>
      <c r="U7605" s="1"/>
      <c r="V7605" s="1"/>
    </row>
    <row r="7606" spans="17:22" ht="12.75" x14ac:dyDescent="0.2">
      <c r="Q7606" s="1"/>
      <c r="R7606" s="1"/>
      <c r="S7606" s="1"/>
      <c r="T7606" s="1"/>
      <c r="U7606" s="1"/>
      <c r="V7606" s="1"/>
    </row>
    <row r="7607" spans="17:22" ht="12.75" x14ac:dyDescent="0.2">
      <c r="Q7607" s="1"/>
      <c r="R7607" s="1"/>
      <c r="S7607" s="1"/>
      <c r="T7607" s="1"/>
      <c r="U7607" s="1"/>
      <c r="V7607" s="1"/>
    </row>
    <row r="7608" spans="17:22" ht="12.75" x14ac:dyDescent="0.2">
      <c r="Q7608" s="1"/>
      <c r="R7608" s="1"/>
      <c r="S7608" s="1"/>
      <c r="T7608" s="1"/>
      <c r="U7608" s="1"/>
      <c r="V7608" s="1"/>
    </row>
    <row r="7609" spans="17:22" ht="12.75" x14ac:dyDescent="0.2">
      <c r="Q7609" s="1"/>
      <c r="R7609" s="1"/>
      <c r="S7609" s="1"/>
      <c r="T7609" s="1"/>
      <c r="U7609" s="1"/>
      <c r="V7609" s="1"/>
    </row>
    <row r="7610" spans="17:22" ht="12.75" x14ac:dyDescent="0.2">
      <c r="Q7610" s="1"/>
      <c r="R7610" s="1"/>
      <c r="S7610" s="1"/>
      <c r="T7610" s="1"/>
      <c r="U7610" s="1"/>
      <c r="V7610" s="1"/>
    </row>
    <row r="7611" spans="17:22" ht="12.75" x14ac:dyDescent="0.2">
      <c r="Q7611" s="1"/>
      <c r="R7611" s="1"/>
      <c r="S7611" s="1"/>
      <c r="T7611" s="1"/>
      <c r="U7611" s="1"/>
      <c r="V7611" s="1"/>
    </row>
    <row r="7612" spans="17:22" ht="12.75" x14ac:dyDescent="0.2">
      <c r="Q7612" s="1"/>
      <c r="R7612" s="1"/>
      <c r="S7612" s="1"/>
      <c r="T7612" s="1"/>
      <c r="U7612" s="1"/>
      <c r="V7612" s="1"/>
    </row>
    <row r="7613" spans="17:22" ht="12.75" x14ac:dyDescent="0.2">
      <c r="Q7613" s="1"/>
      <c r="R7613" s="1"/>
      <c r="S7613" s="1"/>
      <c r="T7613" s="1"/>
      <c r="U7613" s="1"/>
      <c r="V7613" s="1"/>
    </row>
    <row r="7614" spans="17:22" ht="12.75" x14ac:dyDescent="0.2">
      <c r="Q7614" s="1"/>
      <c r="R7614" s="1"/>
      <c r="S7614" s="1"/>
      <c r="T7614" s="1"/>
      <c r="U7614" s="1"/>
      <c r="V7614" s="1"/>
    </row>
    <row r="7615" spans="17:22" ht="12.75" x14ac:dyDescent="0.2">
      <c r="Q7615" s="1"/>
      <c r="R7615" s="1"/>
      <c r="S7615" s="1"/>
      <c r="T7615" s="1"/>
      <c r="U7615" s="1"/>
      <c r="V7615" s="1"/>
    </row>
    <row r="7616" spans="17:22" ht="12.75" x14ac:dyDescent="0.2">
      <c r="Q7616" s="1"/>
      <c r="R7616" s="1"/>
      <c r="S7616" s="1"/>
      <c r="T7616" s="1"/>
      <c r="U7616" s="1"/>
      <c r="V7616" s="1"/>
    </row>
    <row r="7617" spans="17:22" ht="12.75" x14ac:dyDescent="0.2">
      <c r="Q7617" s="1"/>
      <c r="R7617" s="1"/>
      <c r="S7617" s="1"/>
      <c r="T7617" s="1"/>
      <c r="U7617" s="1"/>
      <c r="V7617" s="1"/>
    </row>
    <row r="7618" spans="17:22" ht="12.75" x14ac:dyDescent="0.2">
      <c r="Q7618" s="1"/>
      <c r="R7618" s="1"/>
      <c r="S7618" s="1"/>
      <c r="T7618" s="1"/>
      <c r="U7618" s="1"/>
      <c r="V7618" s="1"/>
    </row>
    <row r="7619" spans="17:22" ht="12.75" x14ac:dyDescent="0.2">
      <c r="Q7619" s="1"/>
      <c r="R7619" s="1"/>
      <c r="S7619" s="1"/>
      <c r="T7619" s="1"/>
      <c r="U7619" s="1"/>
      <c r="V7619" s="1"/>
    </row>
    <row r="7620" spans="17:22" ht="12.75" x14ac:dyDescent="0.2">
      <c r="Q7620" s="1"/>
      <c r="R7620" s="1"/>
      <c r="S7620" s="1"/>
      <c r="T7620" s="1"/>
      <c r="U7620" s="1"/>
      <c r="V7620" s="1"/>
    </row>
    <row r="7621" spans="17:22" ht="12.75" x14ac:dyDescent="0.2">
      <c r="Q7621" s="1"/>
      <c r="R7621" s="1"/>
      <c r="S7621" s="1"/>
      <c r="T7621" s="1"/>
      <c r="U7621" s="1"/>
      <c r="V7621" s="1"/>
    </row>
    <row r="7622" spans="17:22" ht="12.75" x14ac:dyDescent="0.2">
      <c r="Q7622" s="1"/>
      <c r="R7622" s="1"/>
      <c r="S7622" s="1"/>
      <c r="T7622" s="1"/>
      <c r="U7622" s="1"/>
      <c r="V7622" s="1"/>
    </row>
    <row r="7623" spans="17:22" ht="12.75" x14ac:dyDescent="0.2">
      <c r="Q7623" s="1"/>
      <c r="R7623" s="1"/>
      <c r="S7623" s="1"/>
      <c r="T7623" s="1"/>
      <c r="U7623" s="1"/>
      <c r="V7623" s="1"/>
    </row>
    <row r="7624" spans="17:22" ht="12.75" x14ac:dyDescent="0.2">
      <c r="Q7624" s="1"/>
      <c r="R7624" s="1"/>
      <c r="S7624" s="1"/>
      <c r="T7624" s="1"/>
      <c r="U7624" s="1"/>
      <c r="V7624" s="1"/>
    </row>
    <row r="7625" spans="17:22" ht="12.75" x14ac:dyDescent="0.2">
      <c r="Q7625" s="1"/>
      <c r="R7625" s="1"/>
      <c r="S7625" s="1"/>
      <c r="T7625" s="1"/>
      <c r="U7625" s="1"/>
      <c r="V7625" s="1"/>
    </row>
    <row r="7626" spans="17:22" ht="12.75" x14ac:dyDescent="0.2">
      <c r="Q7626" s="1"/>
      <c r="R7626" s="1"/>
      <c r="S7626" s="1"/>
      <c r="T7626" s="1"/>
      <c r="U7626" s="1"/>
      <c r="V7626" s="1"/>
    </row>
    <row r="7627" spans="17:22" ht="12.75" x14ac:dyDescent="0.2">
      <c r="Q7627" s="1"/>
      <c r="R7627" s="1"/>
      <c r="S7627" s="1"/>
      <c r="T7627" s="1"/>
      <c r="U7627" s="1"/>
      <c r="V7627" s="1"/>
    </row>
    <row r="7628" spans="17:22" ht="12.75" x14ac:dyDescent="0.2">
      <c r="Q7628" s="1"/>
      <c r="R7628" s="1"/>
      <c r="S7628" s="1"/>
      <c r="T7628" s="1"/>
      <c r="U7628" s="1"/>
      <c r="V7628" s="1"/>
    </row>
    <row r="7629" spans="17:22" ht="12.75" x14ac:dyDescent="0.2">
      <c r="Q7629" s="1"/>
      <c r="R7629" s="1"/>
      <c r="S7629" s="1"/>
      <c r="T7629" s="1"/>
      <c r="U7629" s="1"/>
      <c r="V7629" s="1"/>
    </row>
    <row r="7630" spans="17:22" ht="12.75" x14ac:dyDescent="0.2">
      <c r="Q7630" s="1"/>
      <c r="R7630" s="1"/>
      <c r="S7630" s="1"/>
      <c r="T7630" s="1"/>
      <c r="U7630" s="1"/>
      <c r="V7630" s="1"/>
    </row>
    <row r="7631" spans="17:22" ht="12.75" x14ac:dyDescent="0.2">
      <c r="Q7631" s="1"/>
      <c r="R7631" s="1"/>
      <c r="S7631" s="1"/>
      <c r="T7631" s="1"/>
      <c r="U7631" s="1"/>
      <c r="V7631" s="1"/>
    </row>
    <row r="7632" spans="17:22" ht="12.75" x14ac:dyDescent="0.2">
      <c r="Q7632" s="1"/>
      <c r="R7632" s="1"/>
      <c r="S7632" s="1"/>
      <c r="T7632" s="1"/>
      <c r="U7632" s="1"/>
      <c r="V7632" s="1"/>
    </row>
    <row r="7633" spans="17:22" ht="12.75" x14ac:dyDescent="0.2">
      <c r="Q7633" s="1"/>
      <c r="R7633" s="1"/>
      <c r="S7633" s="1"/>
      <c r="T7633" s="1"/>
      <c r="U7633" s="1"/>
      <c r="V7633" s="1"/>
    </row>
    <row r="7634" spans="17:22" ht="12.75" x14ac:dyDescent="0.2">
      <c r="Q7634" s="1"/>
      <c r="R7634" s="1"/>
      <c r="S7634" s="1"/>
      <c r="T7634" s="1"/>
      <c r="U7634" s="1"/>
      <c r="V7634" s="1"/>
    </row>
    <row r="7635" spans="17:22" ht="12.75" x14ac:dyDescent="0.2">
      <c r="Q7635" s="1"/>
      <c r="R7635" s="1"/>
      <c r="S7635" s="1"/>
      <c r="T7635" s="1"/>
      <c r="U7635" s="1"/>
      <c r="V7635" s="1"/>
    </row>
    <row r="7636" spans="17:22" ht="12.75" x14ac:dyDescent="0.2">
      <c r="Q7636" s="1"/>
      <c r="R7636" s="1"/>
      <c r="S7636" s="1"/>
      <c r="T7636" s="1"/>
      <c r="U7636" s="1"/>
      <c r="V7636" s="1"/>
    </row>
    <row r="7637" spans="17:22" ht="12.75" x14ac:dyDescent="0.2">
      <c r="Q7637" s="1"/>
      <c r="R7637" s="1"/>
      <c r="S7637" s="1"/>
      <c r="T7637" s="1"/>
      <c r="U7637" s="1"/>
      <c r="V7637" s="1"/>
    </row>
    <row r="7638" spans="17:22" ht="12.75" x14ac:dyDescent="0.2">
      <c r="Q7638" s="1"/>
      <c r="R7638" s="1"/>
      <c r="S7638" s="1"/>
      <c r="T7638" s="1"/>
      <c r="U7638" s="1"/>
      <c r="V7638" s="1"/>
    </row>
    <row r="7639" spans="17:22" ht="12.75" x14ac:dyDescent="0.2">
      <c r="Q7639" s="1"/>
      <c r="R7639" s="1"/>
      <c r="S7639" s="1"/>
      <c r="T7639" s="1"/>
      <c r="U7639" s="1"/>
      <c r="V7639" s="1"/>
    </row>
    <row r="7640" spans="17:22" ht="12.75" x14ac:dyDescent="0.2">
      <c r="Q7640" s="1"/>
      <c r="R7640" s="1"/>
      <c r="S7640" s="1"/>
      <c r="T7640" s="1"/>
      <c r="U7640" s="1"/>
      <c r="V7640" s="1"/>
    </row>
    <row r="7641" spans="17:22" ht="12.75" x14ac:dyDescent="0.2">
      <c r="Q7641" s="1"/>
      <c r="R7641" s="1"/>
      <c r="S7641" s="1"/>
      <c r="T7641" s="1"/>
      <c r="U7641" s="1"/>
      <c r="V7641" s="1"/>
    </row>
    <row r="7642" spans="17:22" ht="12.75" x14ac:dyDescent="0.2">
      <c r="Q7642" s="1"/>
      <c r="R7642" s="1"/>
      <c r="S7642" s="1"/>
      <c r="T7642" s="1"/>
      <c r="U7642" s="1"/>
      <c r="V7642" s="1"/>
    </row>
    <row r="7643" spans="17:22" ht="12.75" x14ac:dyDescent="0.2">
      <c r="Q7643" s="1"/>
      <c r="R7643" s="1"/>
      <c r="S7643" s="1"/>
      <c r="T7643" s="1"/>
      <c r="U7643" s="1"/>
      <c r="V7643" s="1"/>
    </row>
    <row r="7644" spans="17:22" ht="12.75" x14ac:dyDescent="0.2">
      <c r="Q7644" s="1"/>
      <c r="R7644" s="1"/>
      <c r="S7644" s="1"/>
      <c r="T7644" s="1"/>
      <c r="U7644" s="1"/>
      <c r="V7644" s="1"/>
    </row>
    <row r="7645" spans="17:22" ht="12.75" x14ac:dyDescent="0.2">
      <c r="Q7645" s="1"/>
      <c r="R7645" s="1"/>
      <c r="S7645" s="1"/>
      <c r="T7645" s="1"/>
      <c r="U7645" s="1"/>
      <c r="V7645" s="1"/>
    </row>
    <row r="7646" spans="17:22" ht="12.75" x14ac:dyDescent="0.2">
      <c r="Q7646" s="1"/>
      <c r="R7646" s="1"/>
      <c r="S7646" s="1"/>
      <c r="T7646" s="1"/>
      <c r="U7646" s="1"/>
      <c r="V7646" s="1"/>
    </row>
    <row r="7647" spans="17:22" ht="12.75" x14ac:dyDescent="0.2">
      <c r="Q7647" s="1"/>
      <c r="R7647" s="1"/>
      <c r="S7647" s="1"/>
      <c r="T7647" s="1"/>
      <c r="U7647" s="1"/>
      <c r="V7647" s="1"/>
    </row>
    <row r="7648" spans="17:22" ht="12.75" x14ac:dyDescent="0.2">
      <c r="Q7648" s="1"/>
      <c r="R7648" s="1"/>
      <c r="S7648" s="1"/>
      <c r="T7648" s="1"/>
      <c r="U7648" s="1"/>
      <c r="V7648" s="1"/>
    </row>
    <row r="7649" spans="17:22" ht="12.75" x14ac:dyDescent="0.2">
      <c r="Q7649" s="1"/>
      <c r="R7649" s="1"/>
      <c r="S7649" s="1"/>
      <c r="T7649" s="1"/>
      <c r="U7649" s="1"/>
      <c r="V7649" s="1"/>
    </row>
    <row r="7650" spans="17:22" ht="12.75" x14ac:dyDescent="0.2">
      <c r="Q7650" s="1"/>
      <c r="R7650" s="1"/>
      <c r="S7650" s="1"/>
      <c r="T7650" s="1"/>
      <c r="U7650" s="1"/>
      <c r="V7650" s="1"/>
    </row>
    <row r="7651" spans="17:22" ht="12.75" x14ac:dyDescent="0.2">
      <c r="Q7651" s="1"/>
      <c r="R7651" s="1"/>
      <c r="S7651" s="1"/>
      <c r="T7651" s="1"/>
      <c r="U7651" s="1"/>
      <c r="V7651" s="1"/>
    </row>
    <row r="7652" spans="17:22" ht="12.75" x14ac:dyDescent="0.2">
      <c r="Q7652" s="1"/>
      <c r="R7652" s="1"/>
      <c r="S7652" s="1"/>
      <c r="T7652" s="1"/>
      <c r="U7652" s="1"/>
      <c r="V7652" s="1"/>
    </row>
    <row r="7653" spans="17:22" ht="12.75" x14ac:dyDescent="0.2">
      <c r="Q7653" s="1"/>
      <c r="R7653" s="1"/>
      <c r="S7653" s="1"/>
      <c r="T7653" s="1"/>
      <c r="U7653" s="1"/>
      <c r="V7653" s="1"/>
    </row>
    <row r="7654" spans="17:22" ht="12.75" x14ac:dyDescent="0.2">
      <c r="Q7654" s="1"/>
      <c r="R7654" s="1"/>
      <c r="S7654" s="1"/>
      <c r="T7654" s="1"/>
      <c r="U7654" s="1"/>
      <c r="V7654" s="1"/>
    </row>
    <row r="7655" spans="17:22" ht="12.75" x14ac:dyDescent="0.2">
      <c r="Q7655" s="1"/>
      <c r="R7655" s="1"/>
      <c r="S7655" s="1"/>
      <c r="T7655" s="1"/>
      <c r="U7655" s="1"/>
      <c r="V7655" s="1"/>
    </row>
    <row r="7656" spans="17:22" ht="12.75" x14ac:dyDescent="0.2">
      <c r="Q7656" s="1"/>
      <c r="R7656" s="1"/>
      <c r="S7656" s="1"/>
      <c r="T7656" s="1"/>
      <c r="U7656" s="1"/>
      <c r="V7656" s="1"/>
    </row>
    <row r="7657" spans="17:22" ht="12.75" x14ac:dyDescent="0.2">
      <c r="Q7657" s="1"/>
      <c r="R7657" s="1"/>
      <c r="S7657" s="1"/>
      <c r="T7657" s="1"/>
      <c r="U7657" s="1"/>
      <c r="V7657" s="1"/>
    </row>
    <row r="7658" spans="17:22" ht="12.75" x14ac:dyDescent="0.2">
      <c r="Q7658" s="1"/>
      <c r="R7658" s="1"/>
      <c r="S7658" s="1"/>
      <c r="T7658" s="1"/>
      <c r="U7658" s="1"/>
      <c r="V7658" s="1"/>
    </row>
    <row r="7659" spans="17:22" ht="12.75" x14ac:dyDescent="0.2">
      <c r="Q7659" s="1"/>
      <c r="R7659" s="1"/>
      <c r="S7659" s="1"/>
      <c r="T7659" s="1"/>
      <c r="U7659" s="1"/>
      <c r="V7659" s="1"/>
    </row>
    <row r="7660" spans="17:22" ht="12.75" x14ac:dyDescent="0.2">
      <c r="Q7660" s="1"/>
      <c r="R7660" s="1"/>
      <c r="S7660" s="1"/>
      <c r="T7660" s="1"/>
      <c r="U7660" s="1"/>
      <c r="V7660" s="1"/>
    </row>
    <row r="7661" spans="17:22" ht="12.75" x14ac:dyDescent="0.2">
      <c r="Q7661" s="1"/>
      <c r="R7661" s="1"/>
      <c r="S7661" s="1"/>
      <c r="T7661" s="1"/>
      <c r="U7661" s="1"/>
      <c r="V7661" s="1"/>
    </row>
    <row r="7662" spans="17:22" ht="12.75" x14ac:dyDescent="0.2">
      <c r="Q7662" s="1"/>
      <c r="R7662" s="1"/>
      <c r="S7662" s="1"/>
      <c r="T7662" s="1"/>
      <c r="U7662" s="1"/>
      <c r="V7662" s="1"/>
    </row>
    <row r="7663" spans="17:22" ht="12.75" x14ac:dyDescent="0.2">
      <c r="Q7663" s="1"/>
      <c r="R7663" s="1"/>
      <c r="S7663" s="1"/>
      <c r="T7663" s="1"/>
      <c r="U7663" s="1"/>
      <c r="V7663" s="1"/>
    </row>
    <row r="7664" spans="17:22" ht="12.75" x14ac:dyDescent="0.2">
      <c r="Q7664" s="1"/>
      <c r="R7664" s="1"/>
      <c r="S7664" s="1"/>
      <c r="T7664" s="1"/>
      <c r="U7664" s="1"/>
      <c r="V7664" s="1"/>
    </row>
    <row r="7665" spans="17:22" ht="12.75" x14ac:dyDescent="0.2">
      <c r="Q7665" s="1"/>
      <c r="R7665" s="1"/>
      <c r="S7665" s="1"/>
      <c r="T7665" s="1"/>
      <c r="U7665" s="1"/>
      <c r="V7665" s="1"/>
    </row>
    <row r="7666" spans="17:22" ht="12.75" x14ac:dyDescent="0.2">
      <c r="Q7666" s="1"/>
      <c r="R7666" s="1"/>
      <c r="S7666" s="1"/>
      <c r="T7666" s="1"/>
      <c r="U7666" s="1"/>
      <c r="V7666" s="1"/>
    </row>
    <row r="7667" spans="17:22" ht="12.75" x14ac:dyDescent="0.2">
      <c r="Q7667" s="1"/>
      <c r="R7667" s="1"/>
      <c r="S7667" s="1"/>
      <c r="T7667" s="1"/>
      <c r="U7667" s="1"/>
      <c r="V7667" s="1"/>
    </row>
    <row r="7668" spans="17:22" ht="12.75" x14ac:dyDescent="0.2">
      <c r="Q7668" s="1"/>
      <c r="R7668" s="1"/>
      <c r="S7668" s="1"/>
      <c r="T7668" s="1"/>
      <c r="U7668" s="1"/>
      <c r="V7668" s="1"/>
    </row>
    <row r="7669" spans="17:22" ht="12.75" x14ac:dyDescent="0.2">
      <c r="Q7669" s="1"/>
      <c r="R7669" s="1"/>
      <c r="S7669" s="1"/>
      <c r="T7669" s="1"/>
      <c r="U7669" s="1"/>
      <c r="V7669" s="1"/>
    </row>
    <row r="7670" spans="17:22" ht="12.75" x14ac:dyDescent="0.2">
      <c r="Q7670" s="1"/>
      <c r="R7670" s="1"/>
      <c r="S7670" s="1"/>
      <c r="T7670" s="1"/>
      <c r="U7670" s="1"/>
      <c r="V7670" s="1"/>
    </row>
    <row r="7671" spans="17:22" ht="12.75" x14ac:dyDescent="0.2">
      <c r="Q7671" s="1"/>
      <c r="R7671" s="1"/>
      <c r="S7671" s="1"/>
      <c r="T7671" s="1"/>
      <c r="U7671" s="1"/>
      <c r="V7671" s="1"/>
    </row>
    <row r="7672" spans="17:22" ht="12.75" x14ac:dyDescent="0.2">
      <c r="Q7672" s="1"/>
      <c r="R7672" s="1"/>
      <c r="S7672" s="1"/>
      <c r="T7672" s="1"/>
      <c r="U7672" s="1"/>
      <c r="V7672" s="1"/>
    </row>
    <row r="7673" spans="17:22" ht="12.75" x14ac:dyDescent="0.2">
      <c r="Q7673" s="1"/>
      <c r="R7673" s="1"/>
      <c r="S7673" s="1"/>
      <c r="T7673" s="1"/>
      <c r="U7673" s="1"/>
      <c r="V7673" s="1"/>
    </row>
    <row r="7674" spans="17:22" ht="12.75" x14ac:dyDescent="0.2">
      <c r="Q7674" s="1"/>
      <c r="R7674" s="1"/>
      <c r="S7674" s="1"/>
      <c r="T7674" s="1"/>
      <c r="U7674" s="1"/>
      <c r="V7674" s="1"/>
    </row>
    <row r="7675" spans="17:22" ht="12.75" x14ac:dyDescent="0.2">
      <c r="Q7675" s="1"/>
      <c r="R7675" s="1"/>
      <c r="S7675" s="1"/>
      <c r="T7675" s="1"/>
      <c r="U7675" s="1"/>
      <c r="V7675" s="1"/>
    </row>
    <row r="7676" spans="17:22" ht="12.75" x14ac:dyDescent="0.2">
      <c r="Q7676" s="1"/>
      <c r="R7676" s="1"/>
      <c r="S7676" s="1"/>
      <c r="T7676" s="1"/>
      <c r="U7676" s="1"/>
      <c r="V7676" s="1"/>
    </row>
    <row r="7677" spans="17:22" ht="12.75" x14ac:dyDescent="0.2">
      <c r="Q7677" s="1"/>
      <c r="R7677" s="1"/>
      <c r="S7677" s="1"/>
      <c r="T7677" s="1"/>
      <c r="U7677" s="1"/>
      <c r="V7677" s="1"/>
    </row>
    <row r="7678" spans="17:22" ht="12.75" x14ac:dyDescent="0.2">
      <c r="Q7678" s="1"/>
      <c r="R7678" s="1"/>
      <c r="S7678" s="1"/>
      <c r="T7678" s="1"/>
      <c r="U7678" s="1"/>
      <c r="V7678" s="1"/>
    </row>
    <row r="7679" spans="17:22" ht="12.75" x14ac:dyDescent="0.2">
      <c r="Q7679" s="1"/>
      <c r="R7679" s="1"/>
      <c r="S7679" s="1"/>
      <c r="T7679" s="1"/>
      <c r="U7679" s="1"/>
      <c r="V7679" s="1"/>
    </row>
    <row r="7680" spans="17:22" ht="12.75" x14ac:dyDescent="0.2">
      <c r="Q7680" s="1"/>
      <c r="R7680" s="1"/>
      <c r="S7680" s="1"/>
      <c r="T7680" s="1"/>
      <c r="U7680" s="1"/>
      <c r="V7680" s="1"/>
    </row>
    <row r="7681" spans="17:22" ht="12.75" x14ac:dyDescent="0.2">
      <c r="Q7681" s="1"/>
      <c r="R7681" s="1"/>
      <c r="S7681" s="1"/>
      <c r="T7681" s="1"/>
      <c r="U7681" s="1"/>
      <c r="V7681" s="1"/>
    </row>
    <row r="7682" spans="17:22" ht="12.75" x14ac:dyDescent="0.2">
      <c r="Q7682" s="1"/>
      <c r="R7682" s="1"/>
      <c r="S7682" s="1"/>
      <c r="T7682" s="1"/>
      <c r="U7682" s="1"/>
      <c r="V7682" s="1"/>
    </row>
    <row r="7683" spans="17:22" ht="12.75" x14ac:dyDescent="0.2">
      <c r="Q7683" s="1"/>
      <c r="R7683" s="1"/>
      <c r="S7683" s="1"/>
      <c r="T7683" s="1"/>
      <c r="U7683" s="1"/>
      <c r="V7683" s="1"/>
    </row>
    <row r="7684" spans="17:22" ht="12.75" x14ac:dyDescent="0.2">
      <c r="Q7684" s="1"/>
      <c r="R7684" s="1"/>
      <c r="S7684" s="1"/>
      <c r="T7684" s="1"/>
      <c r="U7684" s="1"/>
      <c r="V7684" s="1"/>
    </row>
    <row r="7685" spans="17:22" ht="12.75" x14ac:dyDescent="0.2">
      <c r="Q7685" s="1"/>
      <c r="R7685" s="1"/>
      <c r="S7685" s="1"/>
      <c r="T7685" s="1"/>
      <c r="U7685" s="1"/>
      <c r="V7685" s="1"/>
    </row>
    <row r="7686" spans="17:22" ht="12.75" x14ac:dyDescent="0.2">
      <c r="Q7686" s="1"/>
      <c r="R7686" s="1"/>
      <c r="S7686" s="1"/>
      <c r="T7686" s="1"/>
      <c r="U7686" s="1"/>
      <c r="V7686" s="1"/>
    </row>
    <row r="7687" spans="17:22" ht="12.75" x14ac:dyDescent="0.2">
      <c r="Q7687" s="1"/>
      <c r="R7687" s="1"/>
      <c r="S7687" s="1"/>
      <c r="T7687" s="1"/>
      <c r="U7687" s="1"/>
      <c r="V7687" s="1"/>
    </row>
    <row r="7688" spans="17:22" ht="12.75" x14ac:dyDescent="0.2">
      <c r="Q7688" s="1"/>
      <c r="R7688" s="1"/>
      <c r="S7688" s="1"/>
      <c r="T7688" s="1"/>
      <c r="U7688" s="1"/>
      <c r="V7688" s="1"/>
    </row>
    <row r="7689" spans="17:22" ht="12.75" x14ac:dyDescent="0.2">
      <c r="Q7689" s="1"/>
      <c r="R7689" s="1"/>
      <c r="S7689" s="1"/>
      <c r="T7689" s="1"/>
      <c r="U7689" s="1"/>
      <c r="V7689" s="1"/>
    </row>
    <row r="7690" spans="17:22" ht="12.75" x14ac:dyDescent="0.2">
      <c r="Q7690" s="1"/>
      <c r="R7690" s="1"/>
      <c r="S7690" s="1"/>
      <c r="T7690" s="1"/>
      <c r="U7690" s="1"/>
      <c r="V7690" s="1"/>
    </row>
    <row r="7691" spans="17:22" ht="12.75" x14ac:dyDescent="0.2">
      <c r="Q7691" s="1"/>
      <c r="R7691" s="1"/>
      <c r="S7691" s="1"/>
      <c r="T7691" s="1"/>
      <c r="U7691" s="1"/>
      <c r="V7691" s="1"/>
    </row>
    <row r="7692" spans="17:22" ht="12.75" x14ac:dyDescent="0.2">
      <c r="Q7692" s="1"/>
      <c r="R7692" s="1"/>
      <c r="S7692" s="1"/>
      <c r="T7692" s="1"/>
      <c r="U7692" s="1"/>
      <c r="V7692" s="1"/>
    </row>
    <row r="7693" spans="17:22" ht="12.75" x14ac:dyDescent="0.2">
      <c r="Q7693" s="1"/>
      <c r="R7693" s="1"/>
      <c r="S7693" s="1"/>
      <c r="T7693" s="1"/>
      <c r="U7693" s="1"/>
      <c r="V7693" s="1"/>
    </row>
    <row r="7694" spans="17:22" ht="12.75" x14ac:dyDescent="0.2">
      <c r="Q7694" s="1"/>
      <c r="R7694" s="1"/>
      <c r="S7694" s="1"/>
      <c r="T7694" s="1"/>
      <c r="U7694" s="1"/>
      <c r="V7694" s="1"/>
    </row>
    <row r="7695" spans="17:22" ht="12.75" x14ac:dyDescent="0.2">
      <c r="Q7695" s="1"/>
      <c r="R7695" s="1"/>
      <c r="S7695" s="1"/>
      <c r="T7695" s="1"/>
      <c r="U7695" s="1"/>
      <c r="V7695" s="1"/>
    </row>
    <row r="7696" spans="17:22" ht="12.75" x14ac:dyDescent="0.2">
      <c r="Q7696" s="1"/>
      <c r="R7696" s="1"/>
      <c r="S7696" s="1"/>
      <c r="T7696" s="1"/>
      <c r="U7696" s="1"/>
      <c r="V7696" s="1"/>
    </row>
    <row r="7697" spans="17:22" ht="12.75" x14ac:dyDescent="0.2">
      <c r="Q7697" s="1"/>
      <c r="R7697" s="1"/>
      <c r="S7697" s="1"/>
      <c r="T7697" s="1"/>
      <c r="U7697" s="1"/>
      <c r="V7697" s="1"/>
    </row>
    <row r="7698" spans="17:22" ht="12.75" x14ac:dyDescent="0.2">
      <c r="Q7698" s="1"/>
      <c r="R7698" s="1"/>
      <c r="S7698" s="1"/>
      <c r="T7698" s="1"/>
      <c r="U7698" s="1"/>
      <c r="V7698" s="1"/>
    </row>
    <row r="7699" spans="17:22" ht="12.75" x14ac:dyDescent="0.2">
      <c r="Q7699" s="1"/>
      <c r="R7699" s="1"/>
      <c r="S7699" s="1"/>
      <c r="T7699" s="1"/>
      <c r="U7699" s="1"/>
      <c r="V7699" s="1"/>
    </row>
    <row r="7700" spans="17:22" ht="12.75" x14ac:dyDescent="0.2">
      <c r="Q7700" s="1"/>
      <c r="R7700" s="1"/>
      <c r="S7700" s="1"/>
      <c r="T7700" s="1"/>
      <c r="U7700" s="1"/>
      <c r="V7700" s="1"/>
    </row>
    <row r="7701" spans="17:22" ht="12.75" x14ac:dyDescent="0.2">
      <c r="Q7701" s="1"/>
      <c r="R7701" s="1"/>
      <c r="S7701" s="1"/>
      <c r="T7701" s="1"/>
      <c r="U7701" s="1"/>
      <c r="V7701" s="1"/>
    </row>
    <row r="7702" spans="17:22" ht="12.75" x14ac:dyDescent="0.2">
      <c r="Q7702" s="1"/>
      <c r="R7702" s="1"/>
      <c r="S7702" s="1"/>
      <c r="T7702" s="1"/>
      <c r="U7702" s="1"/>
      <c r="V7702" s="1"/>
    </row>
    <row r="7703" spans="17:22" ht="12.75" x14ac:dyDescent="0.2">
      <c r="Q7703" s="1"/>
      <c r="R7703" s="1"/>
      <c r="S7703" s="1"/>
      <c r="T7703" s="1"/>
      <c r="U7703" s="1"/>
      <c r="V7703" s="1"/>
    </row>
    <row r="7704" spans="17:22" ht="12.75" x14ac:dyDescent="0.2">
      <c r="Q7704" s="1"/>
      <c r="R7704" s="1"/>
      <c r="S7704" s="1"/>
      <c r="T7704" s="1"/>
      <c r="U7704" s="1"/>
      <c r="V7704" s="1"/>
    </row>
    <row r="7705" spans="17:22" ht="12.75" x14ac:dyDescent="0.2">
      <c r="Q7705" s="1"/>
      <c r="R7705" s="1"/>
      <c r="S7705" s="1"/>
      <c r="T7705" s="1"/>
      <c r="U7705" s="1"/>
      <c r="V7705" s="1"/>
    </row>
    <row r="7706" spans="17:22" ht="12.75" x14ac:dyDescent="0.2">
      <c r="Q7706" s="1"/>
      <c r="R7706" s="1"/>
      <c r="S7706" s="1"/>
      <c r="T7706" s="1"/>
      <c r="U7706" s="1"/>
      <c r="V7706" s="1"/>
    </row>
    <row r="7707" spans="17:22" ht="12.75" x14ac:dyDescent="0.2">
      <c r="Q7707" s="1"/>
      <c r="R7707" s="1"/>
      <c r="S7707" s="1"/>
      <c r="T7707" s="1"/>
      <c r="U7707" s="1"/>
      <c r="V7707" s="1"/>
    </row>
    <row r="7708" spans="17:22" ht="12.75" x14ac:dyDescent="0.2">
      <c r="Q7708" s="1"/>
      <c r="R7708" s="1"/>
      <c r="S7708" s="1"/>
      <c r="T7708" s="1"/>
      <c r="U7708" s="1"/>
      <c r="V7708" s="1"/>
    </row>
    <row r="7709" spans="17:22" ht="12.75" x14ac:dyDescent="0.2">
      <c r="Q7709" s="1"/>
      <c r="R7709" s="1"/>
      <c r="S7709" s="1"/>
      <c r="T7709" s="1"/>
      <c r="U7709" s="1"/>
      <c r="V7709" s="1"/>
    </row>
    <row r="7710" spans="17:22" ht="12.75" x14ac:dyDescent="0.2">
      <c r="Q7710" s="1"/>
      <c r="R7710" s="1"/>
      <c r="S7710" s="1"/>
      <c r="T7710" s="1"/>
      <c r="U7710" s="1"/>
      <c r="V7710" s="1"/>
    </row>
    <row r="7711" spans="17:22" ht="12.75" x14ac:dyDescent="0.2">
      <c r="Q7711" s="1"/>
      <c r="R7711" s="1"/>
      <c r="S7711" s="1"/>
      <c r="T7711" s="1"/>
      <c r="U7711" s="1"/>
      <c r="V7711" s="1"/>
    </row>
    <row r="7712" spans="17:22" ht="12.75" x14ac:dyDescent="0.2">
      <c r="Q7712" s="1"/>
      <c r="R7712" s="1"/>
      <c r="S7712" s="1"/>
      <c r="T7712" s="1"/>
      <c r="U7712" s="1"/>
      <c r="V7712" s="1"/>
    </row>
    <row r="7713" spans="17:22" ht="12.75" x14ac:dyDescent="0.2">
      <c r="Q7713" s="1"/>
      <c r="R7713" s="1"/>
      <c r="S7713" s="1"/>
      <c r="T7713" s="1"/>
      <c r="U7713" s="1"/>
      <c r="V7713" s="1"/>
    </row>
    <row r="7714" spans="17:22" ht="12.75" x14ac:dyDescent="0.2">
      <c r="Q7714" s="1"/>
      <c r="R7714" s="1"/>
      <c r="S7714" s="1"/>
      <c r="T7714" s="1"/>
      <c r="U7714" s="1"/>
      <c r="V7714" s="1"/>
    </row>
    <row r="7715" spans="17:22" ht="12.75" x14ac:dyDescent="0.2">
      <c r="Q7715" s="1"/>
      <c r="R7715" s="1"/>
      <c r="S7715" s="1"/>
      <c r="T7715" s="1"/>
      <c r="U7715" s="1"/>
      <c r="V7715" s="1"/>
    </row>
    <row r="7716" spans="17:22" ht="12.75" x14ac:dyDescent="0.2">
      <c r="Q7716" s="1"/>
      <c r="R7716" s="1"/>
      <c r="S7716" s="1"/>
      <c r="T7716" s="1"/>
      <c r="U7716" s="1"/>
      <c r="V7716" s="1"/>
    </row>
    <row r="7717" spans="17:22" ht="12.75" x14ac:dyDescent="0.2">
      <c r="Q7717" s="1"/>
      <c r="R7717" s="1"/>
      <c r="S7717" s="1"/>
      <c r="T7717" s="1"/>
      <c r="U7717" s="1"/>
      <c r="V7717" s="1"/>
    </row>
    <row r="7718" spans="17:22" ht="12.75" x14ac:dyDescent="0.2">
      <c r="Q7718" s="1"/>
      <c r="R7718" s="1"/>
      <c r="S7718" s="1"/>
      <c r="T7718" s="1"/>
      <c r="U7718" s="1"/>
      <c r="V7718" s="1"/>
    </row>
    <row r="7719" spans="17:22" ht="12.75" x14ac:dyDescent="0.2">
      <c r="Q7719" s="1"/>
      <c r="R7719" s="1"/>
      <c r="S7719" s="1"/>
      <c r="T7719" s="1"/>
      <c r="U7719" s="1"/>
      <c r="V7719" s="1"/>
    </row>
    <row r="7720" spans="17:22" ht="12.75" x14ac:dyDescent="0.2">
      <c r="Q7720" s="1"/>
      <c r="R7720" s="1"/>
      <c r="S7720" s="1"/>
      <c r="T7720" s="1"/>
      <c r="U7720" s="1"/>
      <c r="V7720" s="1"/>
    </row>
    <row r="7721" spans="17:22" ht="12.75" x14ac:dyDescent="0.2">
      <c r="Q7721" s="1"/>
      <c r="R7721" s="1"/>
      <c r="S7721" s="1"/>
      <c r="T7721" s="1"/>
      <c r="U7721" s="1"/>
      <c r="V7721" s="1"/>
    </row>
    <row r="7722" spans="17:22" ht="12.75" x14ac:dyDescent="0.2">
      <c r="Q7722" s="1"/>
      <c r="R7722" s="1"/>
      <c r="S7722" s="1"/>
      <c r="T7722" s="1"/>
      <c r="U7722" s="1"/>
      <c r="V7722" s="1"/>
    </row>
    <row r="7723" spans="17:22" ht="12.75" x14ac:dyDescent="0.2">
      <c r="Q7723" s="1"/>
      <c r="R7723" s="1"/>
      <c r="S7723" s="1"/>
      <c r="T7723" s="1"/>
      <c r="U7723" s="1"/>
      <c r="V7723" s="1"/>
    </row>
    <row r="7724" spans="17:22" ht="12.75" x14ac:dyDescent="0.2">
      <c r="Q7724" s="1"/>
      <c r="R7724" s="1"/>
      <c r="S7724" s="1"/>
      <c r="T7724" s="1"/>
      <c r="U7724" s="1"/>
      <c r="V7724" s="1"/>
    </row>
    <row r="7725" spans="17:22" ht="12.75" x14ac:dyDescent="0.2">
      <c r="Q7725" s="1"/>
      <c r="R7725" s="1"/>
      <c r="S7725" s="1"/>
      <c r="T7725" s="1"/>
      <c r="U7725" s="1"/>
      <c r="V7725" s="1"/>
    </row>
    <row r="7726" spans="17:22" ht="12.75" x14ac:dyDescent="0.2">
      <c r="Q7726" s="1"/>
      <c r="R7726" s="1"/>
      <c r="S7726" s="1"/>
      <c r="T7726" s="1"/>
      <c r="U7726" s="1"/>
      <c r="V7726" s="1"/>
    </row>
    <row r="7727" spans="17:22" ht="12.75" x14ac:dyDescent="0.2">
      <c r="Q7727" s="1"/>
      <c r="R7727" s="1"/>
      <c r="S7727" s="1"/>
      <c r="T7727" s="1"/>
      <c r="U7727" s="1"/>
      <c r="V7727" s="1"/>
    </row>
    <row r="7728" spans="17:22" ht="12.75" x14ac:dyDescent="0.2">
      <c r="Q7728" s="1"/>
      <c r="R7728" s="1"/>
      <c r="S7728" s="1"/>
      <c r="T7728" s="1"/>
      <c r="U7728" s="1"/>
      <c r="V7728" s="1"/>
    </row>
    <row r="7729" spans="17:22" ht="12.75" x14ac:dyDescent="0.2">
      <c r="Q7729" s="1"/>
      <c r="R7729" s="1"/>
      <c r="S7729" s="1"/>
      <c r="T7729" s="1"/>
      <c r="U7729" s="1"/>
      <c r="V7729" s="1"/>
    </row>
    <row r="7730" spans="17:22" ht="12.75" x14ac:dyDescent="0.2">
      <c r="Q7730" s="1"/>
      <c r="R7730" s="1"/>
      <c r="S7730" s="1"/>
      <c r="T7730" s="1"/>
      <c r="U7730" s="1"/>
      <c r="V7730" s="1"/>
    </row>
    <row r="7731" spans="17:22" ht="12.75" x14ac:dyDescent="0.2">
      <c r="Q7731" s="1"/>
      <c r="R7731" s="1"/>
      <c r="S7731" s="1"/>
      <c r="T7731" s="1"/>
      <c r="U7731" s="1"/>
      <c r="V7731" s="1"/>
    </row>
    <row r="7732" spans="17:22" ht="12.75" x14ac:dyDescent="0.2">
      <c r="Q7732" s="1"/>
      <c r="R7732" s="1"/>
      <c r="S7732" s="1"/>
      <c r="T7732" s="1"/>
      <c r="U7732" s="1"/>
      <c r="V7732" s="1"/>
    </row>
    <row r="7733" spans="17:22" ht="12.75" x14ac:dyDescent="0.2">
      <c r="Q7733" s="1"/>
      <c r="R7733" s="1"/>
      <c r="S7733" s="1"/>
      <c r="T7733" s="1"/>
      <c r="U7733" s="1"/>
      <c r="V7733" s="1"/>
    </row>
    <row r="7734" spans="17:22" ht="12.75" x14ac:dyDescent="0.2">
      <c r="Q7734" s="1"/>
      <c r="R7734" s="1"/>
      <c r="S7734" s="1"/>
      <c r="T7734" s="1"/>
      <c r="U7734" s="1"/>
      <c r="V7734" s="1"/>
    </row>
    <row r="7735" spans="17:22" ht="12.75" x14ac:dyDescent="0.2">
      <c r="Q7735" s="1"/>
      <c r="R7735" s="1"/>
      <c r="S7735" s="1"/>
      <c r="T7735" s="1"/>
      <c r="U7735" s="1"/>
      <c r="V7735" s="1"/>
    </row>
    <row r="7736" spans="17:22" ht="12.75" x14ac:dyDescent="0.2">
      <c r="Q7736" s="1"/>
      <c r="R7736" s="1"/>
      <c r="S7736" s="1"/>
      <c r="T7736" s="1"/>
      <c r="U7736" s="1"/>
      <c r="V7736" s="1"/>
    </row>
    <row r="7737" spans="17:22" ht="12.75" x14ac:dyDescent="0.2">
      <c r="Q7737" s="1"/>
      <c r="R7737" s="1"/>
      <c r="S7737" s="1"/>
      <c r="T7737" s="1"/>
      <c r="U7737" s="1"/>
      <c r="V7737" s="1"/>
    </row>
    <row r="7738" spans="17:22" ht="12.75" x14ac:dyDescent="0.2">
      <c r="Q7738" s="1"/>
      <c r="R7738" s="1"/>
      <c r="S7738" s="1"/>
      <c r="T7738" s="1"/>
      <c r="U7738" s="1"/>
      <c r="V7738" s="1"/>
    </row>
    <row r="7739" spans="17:22" ht="12.75" x14ac:dyDescent="0.2">
      <c r="Q7739" s="1"/>
      <c r="R7739" s="1"/>
      <c r="S7739" s="1"/>
      <c r="T7739" s="1"/>
      <c r="U7739" s="1"/>
      <c r="V7739" s="1"/>
    </row>
    <row r="7740" spans="17:22" ht="12.75" x14ac:dyDescent="0.2">
      <c r="Q7740" s="1"/>
      <c r="R7740" s="1"/>
      <c r="S7740" s="1"/>
      <c r="T7740" s="1"/>
      <c r="U7740" s="1"/>
      <c r="V7740" s="1"/>
    </row>
    <row r="7741" spans="17:22" ht="12.75" x14ac:dyDescent="0.2">
      <c r="Q7741" s="1"/>
      <c r="R7741" s="1"/>
      <c r="S7741" s="1"/>
      <c r="T7741" s="1"/>
      <c r="U7741" s="1"/>
      <c r="V7741" s="1"/>
    </row>
    <row r="7742" spans="17:22" ht="12.75" x14ac:dyDescent="0.2">
      <c r="Q7742" s="1"/>
      <c r="R7742" s="1"/>
      <c r="S7742" s="1"/>
      <c r="T7742" s="1"/>
      <c r="U7742" s="1"/>
      <c r="V7742" s="1"/>
    </row>
    <row r="7743" spans="17:22" ht="12.75" x14ac:dyDescent="0.2">
      <c r="Q7743" s="1"/>
      <c r="R7743" s="1"/>
      <c r="S7743" s="1"/>
      <c r="T7743" s="1"/>
      <c r="U7743" s="1"/>
      <c r="V7743" s="1"/>
    </row>
    <row r="7744" spans="17:22" ht="12.75" x14ac:dyDescent="0.2">
      <c r="Q7744" s="1"/>
      <c r="R7744" s="1"/>
      <c r="S7744" s="1"/>
      <c r="T7744" s="1"/>
      <c r="U7744" s="1"/>
      <c r="V7744" s="1"/>
    </row>
    <row r="7745" spans="17:22" ht="12.75" x14ac:dyDescent="0.2">
      <c r="Q7745" s="1"/>
      <c r="R7745" s="1"/>
      <c r="S7745" s="1"/>
      <c r="T7745" s="1"/>
      <c r="U7745" s="1"/>
      <c r="V7745" s="1"/>
    </row>
    <row r="7746" spans="17:22" ht="12.75" x14ac:dyDescent="0.2">
      <c r="Q7746" s="1"/>
      <c r="R7746" s="1"/>
      <c r="S7746" s="1"/>
      <c r="T7746" s="1"/>
      <c r="U7746" s="1"/>
      <c r="V7746" s="1"/>
    </row>
    <row r="7747" spans="17:22" ht="12.75" x14ac:dyDescent="0.2">
      <c r="Q7747" s="1"/>
      <c r="R7747" s="1"/>
      <c r="S7747" s="1"/>
      <c r="T7747" s="1"/>
      <c r="U7747" s="1"/>
      <c r="V7747" s="1"/>
    </row>
    <row r="7748" spans="17:22" ht="12.75" x14ac:dyDescent="0.2">
      <c r="Q7748" s="1"/>
      <c r="R7748" s="1"/>
      <c r="S7748" s="1"/>
      <c r="T7748" s="1"/>
      <c r="U7748" s="1"/>
      <c r="V7748" s="1"/>
    </row>
    <row r="7749" spans="17:22" ht="12.75" x14ac:dyDescent="0.2">
      <c r="Q7749" s="1"/>
      <c r="R7749" s="1"/>
      <c r="S7749" s="1"/>
      <c r="T7749" s="1"/>
      <c r="U7749" s="1"/>
      <c r="V7749" s="1"/>
    </row>
    <row r="7750" spans="17:22" ht="12.75" x14ac:dyDescent="0.2">
      <c r="Q7750" s="1"/>
      <c r="R7750" s="1"/>
      <c r="S7750" s="1"/>
      <c r="T7750" s="1"/>
      <c r="U7750" s="1"/>
      <c r="V7750" s="1"/>
    </row>
    <row r="7751" spans="17:22" ht="12.75" x14ac:dyDescent="0.2">
      <c r="Q7751" s="1"/>
      <c r="R7751" s="1"/>
      <c r="S7751" s="1"/>
      <c r="T7751" s="1"/>
      <c r="U7751" s="1"/>
      <c r="V7751" s="1"/>
    </row>
    <row r="7752" spans="17:22" ht="12.75" x14ac:dyDescent="0.2">
      <c r="Q7752" s="1"/>
      <c r="R7752" s="1"/>
      <c r="S7752" s="1"/>
      <c r="T7752" s="1"/>
      <c r="U7752" s="1"/>
      <c r="V7752" s="1"/>
    </row>
    <row r="7753" spans="17:22" ht="12.75" x14ac:dyDescent="0.2">
      <c r="Q7753" s="1"/>
      <c r="R7753" s="1"/>
      <c r="S7753" s="1"/>
      <c r="T7753" s="1"/>
      <c r="U7753" s="1"/>
      <c r="V7753" s="1"/>
    </row>
    <row r="7754" spans="17:22" ht="12.75" x14ac:dyDescent="0.2">
      <c r="Q7754" s="1"/>
      <c r="R7754" s="1"/>
      <c r="S7754" s="1"/>
      <c r="T7754" s="1"/>
      <c r="U7754" s="1"/>
      <c r="V7754" s="1"/>
    </row>
    <row r="7755" spans="17:22" ht="12.75" x14ac:dyDescent="0.2">
      <c r="Q7755" s="1"/>
      <c r="R7755" s="1"/>
      <c r="S7755" s="1"/>
      <c r="T7755" s="1"/>
      <c r="U7755" s="1"/>
      <c r="V7755" s="1"/>
    </row>
    <row r="7756" spans="17:22" ht="12.75" x14ac:dyDescent="0.2">
      <c r="Q7756" s="1"/>
      <c r="R7756" s="1"/>
      <c r="S7756" s="1"/>
      <c r="T7756" s="1"/>
      <c r="U7756" s="1"/>
      <c r="V7756" s="1"/>
    </row>
    <row r="7757" spans="17:22" ht="12.75" x14ac:dyDescent="0.2">
      <c r="Q7757" s="1"/>
      <c r="R7757" s="1"/>
      <c r="S7757" s="1"/>
      <c r="T7757" s="1"/>
      <c r="U7757" s="1"/>
      <c r="V7757" s="1"/>
    </row>
    <row r="7758" spans="17:22" ht="12.75" x14ac:dyDescent="0.2">
      <c r="Q7758" s="1"/>
      <c r="R7758" s="1"/>
      <c r="S7758" s="1"/>
      <c r="T7758" s="1"/>
      <c r="U7758" s="1"/>
      <c r="V7758" s="1"/>
    </row>
    <row r="7759" spans="17:22" ht="12.75" x14ac:dyDescent="0.2">
      <c r="Q7759" s="1"/>
      <c r="R7759" s="1"/>
      <c r="S7759" s="1"/>
      <c r="T7759" s="1"/>
      <c r="U7759" s="1"/>
      <c r="V7759" s="1"/>
    </row>
    <row r="7760" spans="17:22" ht="12.75" x14ac:dyDescent="0.2">
      <c r="Q7760" s="1"/>
      <c r="R7760" s="1"/>
      <c r="S7760" s="1"/>
      <c r="T7760" s="1"/>
      <c r="U7760" s="1"/>
      <c r="V7760" s="1"/>
    </row>
    <row r="7761" spans="17:22" ht="12.75" x14ac:dyDescent="0.2">
      <c r="Q7761" s="1"/>
      <c r="R7761" s="1"/>
      <c r="S7761" s="1"/>
      <c r="T7761" s="1"/>
      <c r="U7761" s="1"/>
      <c r="V7761" s="1"/>
    </row>
    <row r="7762" spans="17:22" ht="12.75" x14ac:dyDescent="0.2">
      <c r="Q7762" s="1"/>
      <c r="R7762" s="1"/>
      <c r="S7762" s="1"/>
      <c r="T7762" s="1"/>
      <c r="U7762" s="1"/>
      <c r="V7762" s="1"/>
    </row>
    <row r="7763" spans="17:22" ht="12.75" x14ac:dyDescent="0.2">
      <c r="Q7763" s="1"/>
      <c r="R7763" s="1"/>
      <c r="S7763" s="1"/>
      <c r="T7763" s="1"/>
      <c r="U7763" s="1"/>
      <c r="V7763" s="1"/>
    </row>
    <row r="7764" spans="17:22" ht="12.75" x14ac:dyDescent="0.2">
      <c r="Q7764" s="1"/>
      <c r="R7764" s="1"/>
      <c r="S7764" s="1"/>
      <c r="T7764" s="1"/>
      <c r="U7764" s="1"/>
      <c r="V7764" s="1"/>
    </row>
    <row r="7765" spans="17:22" ht="12.75" x14ac:dyDescent="0.2">
      <c r="Q7765" s="1"/>
      <c r="R7765" s="1"/>
      <c r="S7765" s="1"/>
      <c r="T7765" s="1"/>
      <c r="U7765" s="1"/>
      <c r="V7765" s="1"/>
    </row>
    <row r="7766" spans="17:22" ht="12.75" x14ac:dyDescent="0.2">
      <c r="Q7766" s="1"/>
      <c r="R7766" s="1"/>
      <c r="S7766" s="1"/>
      <c r="T7766" s="1"/>
      <c r="U7766" s="1"/>
      <c r="V7766" s="1"/>
    </row>
    <row r="7767" spans="17:22" ht="12.75" x14ac:dyDescent="0.2">
      <c r="Q7767" s="1"/>
      <c r="R7767" s="1"/>
      <c r="S7767" s="1"/>
      <c r="T7767" s="1"/>
      <c r="U7767" s="1"/>
      <c r="V7767" s="1"/>
    </row>
    <row r="7768" spans="17:22" ht="12.75" x14ac:dyDescent="0.2">
      <c r="Q7768" s="1"/>
      <c r="R7768" s="1"/>
      <c r="S7768" s="1"/>
      <c r="T7768" s="1"/>
      <c r="U7768" s="1"/>
      <c r="V7768" s="1"/>
    </row>
    <row r="7769" spans="17:22" ht="12.75" x14ac:dyDescent="0.2">
      <c r="Q7769" s="1"/>
      <c r="R7769" s="1"/>
      <c r="S7769" s="1"/>
      <c r="T7769" s="1"/>
      <c r="U7769" s="1"/>
      <c r="V7769" s="1"/>
    </row>
    <row r="7770" spans="17:22" ht="12.75" x14ac:dyDescent="0.2">
      <c r="Q7770" s="1"/>
      <c r="R7770" s="1"/>
      <c r="S7770" s="1"/>
      <c r="T7770" s="1"/>
      <c r="U7770" s="1"/>
      <c r="V7770" s="1"/>
    </row>
    <row r="7771" spans="17:22" ht="12.75" x14ac:dyDescent="0.2">
      <c r="Q7771" s="1"/>
      <c r="R7771" s="1"/>
      <c r="S7771" s="1"/>
      <c r="T7771" s="1"/>
      <c r="U7771" s="1"/>
      <c r="V7771" s="1"/>
    </row>
    <row r="7772" spans="17:22" ht="12.75" x14ac:dyDescent="0.2">
      <c r="Q7772" s="1"/>
      <c r="R7772" s="1"/>
      <c r="S7772" s="1"/>
      <c r="T7772" s="1"/>
      <c r="U7772" s="1"/>
      <c r="V7772" s="1"/>
    </row>
    <row r="7773" spans="17:22" ht="12.75" x14ac:dyDescent="0.2">
      <c r="Q7773" s="1"/>
      <c r="R7773" s="1"/>
      <c r="S7773" s="1"/>
      <c r="T7773" s="1"/>
      <c r="U7773" s="1"/>
      <c r="V7773" s="1"/>
    </row>
    <row r="7774" spans="17:22" ht="12.75" x14ac:dyDescent="0.2">
      <c r="Q7774" s="1"/>
      <c r="R7774" s="1"/>
      <c r="S7774" s="1"/>
      <c r="T7774" s="1"/>
      <c r="U7774" s="1"/>
      <c r="V7774" s="1"/>
    </row>
    <row r="7775" spans="17:22" ht="12.75" x14ac:dyDescent="0.2">
      <c r="Q7775" s="1"/>
      <c r="R7775" s="1"/>
      <c r="S7775" s="1"/>
      <c r="T7775" s="1"/>
      <c r="U7775" s="1"/>
      <c r="V7775" s="1"/>
    </row>
    <row r="7776" spans="17:22" ht="12.75" x14ac:dyDescent="0.2">
      <c r="Q7776" s="1"/>
      <c r="R7776" s="1"/>
      <c r="S7776" s="1"/>
      <c r="T7776" s="1"/>
      <c r="U7776" s="1"/>
      <c r="V7776" s="1"/>
    </row>
    <row r="7777" spans="17:22" ht="12.75" x14ac:dyDescent="0.2">
      <c r="Q7777" s="1"/>
      <c r="R7777" s="1"/>
      <c r="S7777" s="1"/>
      <c r="T7777" s="1"/>
      <c r="U7777" s="1"/>
      <c r="V7777" s="1"/>
    </row>
    <row r="7778" spans="17:22" ht="12.75" x14ac:dyDescent="0.2">
      <c r="Q7778" s="1"/>
      <c r="R7778" s="1"/>
      <c r="S7778" s="1"/>
      <c r="T7778" s="1"/>
      <c r="U7778" s="1"/>
      <c r="V7778" s="1"/>
    </row>
    <row r="7779" spans="17:22" ht="12.75" x14ac:dyDescent="0.2">
      <c r="Q7779" s="1"/>
      <c r="R7779" s="1"/>
      <c r="S7779" s="1"/>
      <c r="T7779" s="1"/>
      <c r="U7779" s="1"/>
      <c r="V7779" s="1"/>
    </row>
    <row r="7780" spans="17:22" ht="12.75" x14ac:dyDescent="0.2">
      <c r="Q7780" s="1"/>
      <c r="R7780" s="1"/>
      <c r="S7780" s="1"/>
      <c r="T7780" s="1"/>
      <c r="U7780" s="1"/>
      <c r="V7780" s="1"/>
    </row>
    <row r="7781" spans="17:22" ht="12.75" x14ac:dyDescent="0.2">
      <c r="Q7781" s="1"/>
      <c r="R7781" s="1"/>
      <c r="S7781" s="1"/>
      <c r="T7781" s="1"/>
      <c r="U7781" s="1"/>
      <c r="V7781" s="1"/>
    </row>
    <row r="7782" spans="17:22" ht="12.75" x14ac:dyDescent="0.2">
      <c r="Q7782" s="1"/>
      <c r="R7782" s="1"/>
      <c r="S7782" s="1"/>
      <c r="T7782" s="1"/>
      <c r="U7782" s="1"/>
      <c r="V7782" s="1"/>
    </row>
    <row r="7783" spans="17:22" ht="12.75" x14ac:dyDescent="0.2">
      <c r="Q7783" s="1"/>
      <c r="R7783" s="1"/>
      <c r="S7783" s="1"/>
      <c r="T7783" s="1"/>
      <c r="U7783" s="1"/>
      <c r="V7783" s="1"/>
    </row>
    <row r="7784" spans="17:22" ht="12.75" x14ac:dyDescent="0.2">
      <c r="Q7784" s="1"/>
      <c r="R7784" s="1"/>
      <c r="S7784" s="1"/>
      <c r="T7784" s="1"/>
      <c r="U7784" s="1"/>
      <c r="V7784" s="1"/>
    </row>
    <row r="7785" spans="17:22" ht="12.75" x14ac:dyDescent="0.2">
      <c r="Q7785" s="1"/>
      <c r="R7785" s="1"/>
      <c r="S7785" s="1"/>
      <c r="T7785" s="1"/>
      <c r="U7785" s="1"/>
      <c r="V7785" s="1"/>
    </row>
    <row r="7786" spans="17:22" ht="12.75" x14ac:dyDescent="0.2">
      <c r="Q7786" s="1"/>
      <c r="R7786" s="1"/>
      <c r="S7786" s="1"/>
      <c r="T7786" s="1"/>
      <c r="U7786" s="1"/>
      <c r="V7786" s="1"/>
    </row>
    <row r="7787" spans="17:22" ht="12.75" x14ac:dyDescent="0.2">
      <c r="Q7787" s="1"/>
      <c r="R7787" s="1"/>
      <c r="S7787" s="1"/>
      <c r="T7787" s="1"/>
      <c r="U7787" s="1"/>
      <c r="V7787" s="1"/>
    </row>
    <row r="7788" spans="17:22" ht="12.75" x14ac:dyDescent="0.2">
      <c r="Q7788" s="1"/>
      <c r="R7788" s="1"/>
      <c r="S7788" s="1"/>
      <c r="T7788" s="1"/>
      <c r="U7788" s="1"/>
      <c r="V7788" s="1"/>
    </row>
    <row r="7789" spans="17:22" ht="12.75" x14ac:dyDescent="0.2">
      <c r="Q7789" s="1"/>
      <c r="R7789" s="1"/>
      <c r="S7789" s="1"/>
      <c r="T7789" s="1"/>
      <c r="U7789" s="1"/>
      <c r="V7789" s="1"/>
    </row>
    <row r="7790" spans="17:22" ht="12.75" x14ac:dyDescent="0.2">
      <c r="Q7790" s="1"/>
      <c r="R7790" s="1"/>
      <c r="S7790" s="1"/>
      <c r="T7790" s="1"/>
      <c r="U7790" s="1"/>
      <c r="V7790" s="1"/>
    </row>
    <row r="7791" spans="17:22" ht="12.75" x14ac:dyDescent="0.2">
      <c r="Q7791" s="1"/>
      <c r="R7791" s="1"/>
      <c r="S7791" s="1"/>
      <c r="T7791" s="1"/>
      <c r="U7791" s="1"/>
      <c r="V7791" s="1"/>
    </row>
    <row r="7792" spans="17:22" ht="12.75" x14ac:dyDescent="0.2">
      <c r="Q7792" s="1"/>
      <c r="R7792" s="1"/>
      <c r="S7792" s="1"/>
      <c r="T7792" s="1"/>
      <c r="U7792" s="1"/>
      <c r="V7792" s="1"/>
    </row>
    <row r="7793" spans="17:22" ht="12.75" x14ac:dyDescent="0.2">
      <c r="Q7793" s="1"/>
      <c r="R7793" s="1"/>
      <c r="S7793" s="1"/>
      <c r="T7793" s="1"/>
      <c r="U7793" s="1"/>
      <c r="V7793" s="1"/>
    </row>
    <row r="7794" spans="17:22" ht="12.75" x14ac:dyDescent="0.2">
      <c r="Q7794" s="1"/>
      <c r="R7794" s="1"/>
      <c r="S7794" s="1"/>
      <c r="T7794" s="1"/>
      <c r="U7794" s="1"/>
      <c r="V7794" s="1"/>
    </row>
    <row r="7795" spans="17:22" ht="12.75" x14ac:dyDescent="0.2">
      <c r="Q7795" s="1"/>
      <c r="R7795" s="1"/>
      <c r="S7795" s="1"/>
      <c r="T7795" s="1"/>
      <c r="U7795" s="1"/>
      <c r="V7795" s="1"/>
    </row>
    <row r="7796" spans="17:22" ht="12.75" x14ac:dyDescent="0.2">
      <c r="Q7796" s="1"/>
      <c r="R7796" s="1"/>
      <c r="S7796" s="1"/>
      <c r="T7796" s="1"/>
      <c r="U7796" s="1"/>
      <c r="V7796" s="1"/>
    </row>
    <row r="7797" spans="17:22" ht="12.75" x14ac:dyDescent="0.2">
      <c r="Q7797" s="1"/>
      <c r="R7797" s="1"/>
      <c r="S7797" s="1"/>
      <c r="T7797" s="1"/>
      <c r="U7797" s="1"/>
      <c r="V7797" s="1"/>
    </row>
    <row r="7798" spans="17:22" ht="12.75" x14ac:dyDescent="0.2">
      <c r="Q7798" s="1"/>
      <c r="R7798" s="1"/>
      <c r="S7798" s="1"/>
      <c r="T7798" s="1"/>
      <c r="U7798" s="1"/>
      <c r="V7798" s="1"/>
    </row>
    <row r="7799" spans="17:22" ht="12.75" x14ac:dyDescent="0.2">
      <c r="Q7799" s="1"/>
      <c r="R7799" s="1"/>
      <c r="S7799" s="1"/>
      <c r="T7799" s="1"/>
      <c r="U7799" s="1"/>
      <c r="V7799" s="1"/>
    </row>
    <row r="7800" spans="17:22" ht="12.75" x14ac:dyDescent="0.2">
      <c r="Q7800" s="1"/>
      <c r="R7800" s="1"/>
      <c r="S7800" s="1"/>
      <c r="T7800" s="1"/>
      <c r="U7800" s="1"/>
      <c r="V7800" s="1"/>
    </row>
    <row r="7801" spans="17:22" ht="12.75" x14ac:dyDescent="0.2">
      <c r="Q7801" s="1"/>
      <c r="R7801" s="1"/>
      <c r="S7801" s="1"/>
      <c r="T7801" s="1"/>
      <c r="U7801" s="1"/>
      <c r="V7801" s="1"/>
    </row>
    <row r="7802" spans="17:22" ht="12.75" x14ac:dyDescent="0.2">
      <c r="Q7802" s="1"/>
      <c r="R7802" s="1"/>
      <c r="S7802" s="1"/>
      <c r="T7802" s="1"/>
      <c r="U7802" s="1"/>
      <c r="V7802" s="1"/>
    </row>
    <row r="7803" spans="17:22" ht="12.75" x14ac:dyDescent="0.2">
      <c r="Q7803" s="1"/>
      <c r="R7803" s="1"/>
      <c r="S7803" s="1"/>
      <c r="T7803" s="1"/>
      <c r="U7803" s="1"/>
      <c r="V7803" s="1"/>
    </row>
    <row r="7804" spans="17:22" ht="12.75" x14ac:dyDescent="0.2">
      <c r="Q7804" s="1"/>
      <c r="R7804" s="1"/>
      <c r="S7804" s="1"/>
      <c r="T7804" s="1"/>
      <c r="U7804" s="1"/>
      <c r="V7804" s="1"/>
    </row>
    <row r="7805" spans="17:22" ht="12.75" x14ac:dyDescent="0.2">
      <c r="Q7805" s="1"/>
      <c r="R7805" s="1"/>
      <c r="S7805" s="1"/>
      <c r="T7805" s="1"/>
      <c r="U7805" s="1"/>
      <c r="V7805" s="1"/>
    </row>
    <row r="7806" spans="17:22" ht="12.75" x14ac:dyDescent="0.2">
      <c r="Q7806" s="1"/>
      <c r="R7806" s="1"/>
      <c r="S7806" s="1"/>
      <c r="T7806" s="1"/>
      <c r="U7806" s="1"/>
      <c r="V7806" s="1"/>
    </row>
    <row r="7807" spans="17:22" ht="12.75" x14ac:dyDescent="0.2">
      <c r="Q7807" s="1"/>
      <c r="R7807" s="1"/>
      <c r="S7807" s="1"/>
      <c r="T7807" s="1"/>
      <c r="U7807" s="1"/>
      <c r="V7807" s="1"/>
    </row>
    <row r="7808" spans="17:22" ht="12.75" x14ac:dyDescent="0.2">
      <c r="Q7808" s="1"/>
      <c r="R7808" s="1"/>
      <c r="S7808" s="1"/>
      <c r="T7808" s="1"/>
      <c r="U7808" s="1"/>
      <c r="V7808" s="1"/>
    </row>
    <row r="7809" spans="17:22" ht="12.75" x14ac:dyDescent="0.2">
      <c r="Q7809" s="1"/>
      <c r="R7809" s="1"/>
      <c r="S7809" s="1"/>
      <c r="T7809" s="1"/>
      <c r="U7809" s="1"/>
      <c r="V7809" s="1"/>
    </row>
    <row r="7810" spans="17:22" ht="12.75" x14ac:dyDescent="0.2">
      <c r="Q7810" s="1"/>
      <c r="R7810" s="1"/>
      <c r="S7810" s="1"/>
      <c r="T7810" s="1"/>
      <c r="U7810" s="1"/>
      <c r="V7810" s="1"/>
    </row>
    <row r="7811" spans="17:22" ht="12.75" x14ac:dyDescent="0.2">
      <c r="Q7811" s="1"/>
      <c r="R7811" s="1"/>
      <c r="S7811" s="1"/>
      <c r="T7811" s="1"/>
      <c r="U7811" s="1"/>
      <c r="V7811" s="1"/>
    </row>
    <row r="7812" spans="17:22" ht="12.75" x14ac:dyDescent="0.2">
      <c r="Q7812" s="1"/>
      <c r="R7812" s="1"/>
      <c r="S7812" s="1"/>
      <c r="T7812" s="1"/>
      <c r="U7812" s="1"/>
      <c r="V7812" s="1"/>
    </row>
    <row r="7813" spans="17:22" ht="12.75" x14ac:dyDescent="0.2">
      <c r="Q7813" s="1"/>
      <c r="R7813" s="1"/>
      <c r="S7813" s="1"/>
      <c r="T7813" s="1"/>
      <c r="U7813" s="1"/>
      <c r="V7813" s="1"/>
    </row>
    <row r="7814" spans="17:22" ht="12.75" x14ac:dyDescent="0.2">
      <c r="Q7814" s="1"/>
      <c r="R7814" s="1"/>
      <c r="S7814" s="1"/>
      <c r="T7814" s="1"/>
      <c r="U7814" s="1"/>
      <c r="V7814" s="1"/>
    </row>
    <row r="7815" spans="17:22" ht="12.75" x14ac:dyDescent="0.2">
      <c r="Q7815" s="1"/>
      <c r="R7815" s="1"/>
      <c r="S7815" s="1"/>
      <c r="T7815" s="1"/>
      <c r="U7815" s="1"/>
      <c r="V7815" s="1"/>
    </row>
    <row r="7816" spans="17:22" ht="12.75" x14ac:dyDescent="0.2">
      <c r="Q7816" s="1"/>
      <c r="R7816" s="1"/>
      <c r="S7816" s="1"/>
      <c r="T7816" s="1"/>
      <c r="U7816" s="1"/>
      <c r="V7816" s="1"/>
    </row>
    <row r="7817" spans="17:22" ht="12.75" x14ac:dyDescent="0.2">
      <c r="Q7817" s="1"/>
      <c r="R7817" s="1"/>
      <c r="S7817" s="1"/>
      <c r="T7817" s="1"/>
      <c r="U7817" s="1"/>
      <c r="V7817" s="1"/>
    </row>
    <row r="7818" spans="17:22" ht="12.75" x14ac:dyDescent="0.2">
      <c r="Q7818" s="1"/>
      <c r="R7818" s="1"/>
      <c r="S7818" s="1"/>
      <c r="T7818" s="1"/>
      <c r="U7818" s="1"/>
      <c r="V7818" s="1"/>
    </row>
    <row r="7819" spans="17:22" ht="12.75" x14ac:dyDescent="0.2">
      <c r="Q7819" s="1"/>
      <c r="R7819" s="1"/>
      <c r="S7819" s="1"/>
      <c r="T7819" s="1"/>
      <c r="U7819" s="1"/>
      <c r="V7819" s="1"/>
    </row>
    <row r="7820" spans="17:22" ht="12.75" x14ac:dyDescent="0.2">
      <c r="Q7820" s="1"/>
      <c r="R7820" s="1"/>
      <c r="S7820" s="1"/>
      <c r="T7820" s="1"/>
      <c r="U7820" s="1"/>
      <c r="V7820" s="1"/>
    </row>
    <row r="7821" spans="17:22" ht="12.75" x14ac:dyDescent="0.2">
      <c r="Q7821" s="1"/>
      <c r="R7821" s="1"/>
      <c r="S7821" s="1"/>
      <c r="T7821" s="1"/>
      <c r="U7821" s="1"/>
      <c r="V7821" s="1"/>
    </row>
    <row r="7822" spans="17:22" ht="12.75" x14ac:dyDescent="0.2">
      <c r="Q7822" s="1"/>
      <c r="R7822" s="1"/>
      <c r="S7822" s="1"/>
      <c r="T7822" s="1"/>
      <c r="U7822" s="1"/>
      <c r="V7822" s="1"/>
    </row>
    <row r="7823" spans="17:22" ht="12.75" x14ac:dyDescent="0.2">
      <c r="Q7823" s="1"/>
      <c r="R7823" s="1"/>
      <c r="S7823" s="1"/>
      <c r="T7823" s="1"/>
      <c r="U7823" s="1"/>
      <c r="V7823" s="1"/>
    </row>
    <row r="7824" spans="17:22" ht="12.75" x14ac:dyDescent="0.2">
      <c r="Q7824" s="1"/>
      <c r="R7824" s="1"/>
      <c r="S7824" s="1"/>
      <c r="T7824" s="1"/>
      <c r="U7824" s="1"/>
      <c r="V7824" s="1"/>
    </row>
    <row r="7825" spans="17:22" ht="12.75" x14ac:dyDescent="0.2">
      <c r="Q7825" s="1"/>
      <c r="R7825" s="1"/>
      <c r="S7825" s="1"/>
      <c r="T7825" s="1"/>
      <c r="U7825" s="1"/>
      <c r="V7825" s="1"/>
    </row>
    <row r="7826" spans="17:22" ht="12.75" x14ac:dyDescent="0.2">
      <c r="Q7826" s="1"/>
      <c r="R7826" s="1"/>
      <c r="S7826" s="1"/>
      <c r="T7826" s="1"/>
      <c r="U7826" s="1"/>
      <c r="V7826" s="1"/>
    </row>
    <row r="7827" spans="17:22" ht="12.75" x14ac:dyDescent="0.2">
      <c r="Q7827" s="1"/>
      <c r="R7827" s="1"/>
      <c r="S7827" s="1"/>
      <c r="T7827" s="1"/>
      <c r="U7827" s="1"/>
      <c r="V7827" s="1"/>
    </row>
    <row r="7828" spans="17:22" ht="12.75" x14ac:dyDescent="0.2">
      <c r="Q7828" s="1"/>
      <c r="R7828" s="1"/>
      <c r="S7828" s="1"/>
      <c r="T7828" s="1"/>
      <c r="U7828" s="1"/>
      <c r="V7828" s="1"/>
    </row>
    <row r="7829" spans="17:22" ht="12.75" x14ac:dyDescent="0.2">
      <c r="Q7829" s="1"/>
      <c r="R7829" s="1"/>
      <c r="S7829" s="1"/>
      <c r="T7829" s="1"/>
      <c r="U7829" s="1"/>
      <c r="V7829" s="1"/>
    </row>
    <row r="7830" spans="17:22" ht="12.75" x14ac:dyDescent="0.2">
      <c r="Q7830" s="1"/>
      <c r="R7830" s="1"/>
      <c r="S7830" s="1"/>
      <c r="T7830" s="1"/>
      <c r="U7830" s="1"/>
      <c r="V7830" s="1"/>
    </row>
    <row r="7831" spans="17:22" ht="12.75" x14ac:dyDescent="0.2">
      <c r="Q7831" s="1"/>
      <c r="R7831" s="1"/>
      <c r="S7831" s="1"/>
      <c r="T7831" s="1"/>
      <c r="U7831" s="1"/>
      <c r="V7831" s="1"/>
    </row>
    <row r="7832" spans="17:22" ht="12.75" x14ac:dyDescent="0.2">
      <c r="Q7832" s="1"/>
      <c r="R7832" s="1"/>
      <c r="S7832" s="1"/>
      <c r="T7832" s="1"/>
      <c r="U7832" s="1"/>
      <c r="V7832" s="1"/>
    </row>
    <row r="7833" spans="17:22" ht="12.75" x14ac:dyDescent="0.2">
      <c r="Q7833" s="1"/>
      <c r="R7833" s="1"/>
      <c r="S7833" s="1"/>
      <c r="T7833" s="1"/>
      <c r="U7833" s="1"/>
      <c r="V7833" s="1"/>
    </row>
    <row r="7834" spans="17:22" ht="12.75" x14ac:dyDescent="0.2">
      <c r="Q7834" s="1"/>
      <c r="R7834" s="1"/>
      <c r="S7834" s="1"/>
      <c r="T7834" s="1"/>
      <c r="U7834" s="1"/>
      <c r="V7834" s="1"/>
    </row>
    <row r="7835" spans="17:22" ht="12.75" x14ac:dyDescent="0.2">
      <c r="Q7835" s="1"/>
      <c r="R7835" s="1"/>
      <c r="S7835" s="1"/>
      <c r="T7835" s="1"/>
      <c r="U7835" s="1"/>
      <c r="V7835" s="1"/>
    </row>
    <row r="7836" spans="17:22" ht="12.75" x14ac:dyDescent="0.2">
      <c r="Q7836" s="1"/>
      <c r="R7836" s="1"/>
      <c r="S7836" s="1"/>
      <c r="T7836" s="1"/>
      <c r="U7836" s="1"/>
      <c r="V7836" s="1"/>
    </row>
    <row r="7837" spans="17:22" ht="12.75" x14ac:dyDescent="0.2">
      <c r="Q7837" s="1"/>
      <c r="R7837" s="1"/>
      <c r="S7837" s="1"/>
      <c r="T7837" s="1"/>
      <c r="U7837" s="1"/>
      <c r="V7837" s="1"/>
    </row>
    <row r="7838" spans="17:22" ht="12.75" x14ac:dyDescent="0.2">
      <c r="Q7838" s="1"/>
      <c r="R7838" s="1"/>
      <c r="S7838" s="1"/>
      <c r="T7838" s="1"/>
      <c r="U7838" s="1"/>
      <c r="V7838" s="1"/>
    </row>
    <row r="7839" spans="17:22" ht="12.75" x14ac:dyDescent="0.2">
      <c r="Q7839" s="1"/>
      <c r="R7839" s="1"/>
      <c r="S7839" s="1"/>
      <c r="T7839" s="1"/>
      <c r="U7839" s="1"/>
      <c r="V7839" s="1"/>
    </row>
    <row r="7840" spans="17:22" ht="12.75" x14ac:dyDescent="0.2">
      <c r="Q7840" s="1"/>
      <c r="R7840" s="1"/>
      <c r="S7840" s="1"/>
      <c r="T7840" s="1"/>
      <c r="U7840" s="1"/>
      <c r="V7840" s="1"/>
    </row>
    <row r="7841" spans="17:22" ht="12.75" x14ac:dyDescent="0.2">
      <c r="Q7841" s="1"/>
      <c r="R7841" s="1"/>
      <c r="S7841" s="1"/>
      <c r="T7841" s="1"/>
      <c r="U7841" s="1"/>
      <c r="V7841" s="1"/>
    </row>
    <row r="7842" spans="17:22" ht="12.75" x14ac:dyDescent="0.2">
      <c r="Q7842" s="1"/>
      <c r="R7842" s="1"/>
      <c r="S7842" s="1"/>
      <c r="T7842" s="1"/>
      <c r="U7842" s="1"/>
      <c r="V7842" s="1"/>
    </row>
    <row r="7843" spans="17:22" ht="12.75" x14ac:dyDescent="0.2">
      <c r="Q7843" s="1"/>
      <c r="R7843" s="1"/>
      <c r="S7843" s="1"/>
      <c r="T7843" s="1"/>
      <c r="U7843" s="1"/>
      <c r="V7843" s="1"/>
    </row>
    <row r="7844" spans="17:22" ht="12.75" x14ac:dyDescent="0.2">
      <c r="Q7844" s="1"/>
      <c r="R7844" s="1"/>
      <c r="S7844" s="1"/>
      <c r="T7844" s="1"/>
      <c r="U7844" s="1"/>
      <c r="V7844" s="1"/>
    </row>
    <row r="7845" spans="17:22" ht="12.75" x14ac:dyDescent="0.2">
      <c r="Q7845" s="1"/>
      <c r="R7845" s="1"/>
      <c r="S7845" s="1"/>
      <c r="T7845" s="1"/>
      <c r="U7845" s="1"/>
      <c r="V7845" s="1"/>
    </row>
    <row r="7846" spans="17:22" ht="12.75" x14ac:dyDescent="0.2">
      <c r="Q7846" s="1"/>
      <c r="R7846" s="1"/>
      <c r="S7846" s="1"/>
      <c r="T7846" s="1"/>
      <c r="U7846" s="1"/>
      <c r="V7846" s="1"/>
    </row>
    <row r="7847" spans="17:22" ht="12.75" x14ac:dyDescent="0.2">
      <c r="Q7847" s="1"/>
      <c r="R7847" s="1"/>
      <c r="S7847" s="1"/>
      <c r="T7847" s="1"/>
      <c r="U7847" s="1"/>
      <c r="V7847" s="1"/>
    </row>
    <row r="7848" spans="17:22" ht="12.75" x14ac:dyDescent="0.2">
      <c r="Q7848" s="1"/>
      <c r="R7848" s="1"/>
      <c r="S7848" s="1"/>
      <c r="T7848" s="1"/>
      <c r="U7848" s="1"/>
      <c r="V7848" s="1"/>
    </row>
    <row r="7849" spans="17:22" ht="12.75" x14ac:dyDescent="0.2">
      <c r="Q7849" s="1"/>
      <c r="R7849" s="1"/>
      <c r="S7849" s="1"/>
      <c r="T7849" s="1"/>
      <c r="U7849" s="1"/>
      <c r="V7849" s="1"/>
    </row>
    <row r="7850" spans="17:22" ht="12.75" x14ac:dyDescent="0.2">
      <c r="Q7850" s="1"/>
      <c r="R7850" s="1"/>
      <c r="S7850" s="1"/>
      <c r="T7850" s="1"/>
      <c r="U7850" s="1"/>
      <c r="V7850" s="1"/>
    </row>
    <row r="7851" spans="17:22" ht="12.75" x14ac:dyDescent="0.2">
      <c r="Q7851" s="1"/>
      <c r="R7851" s="1"/>
      <c r="S7851" s="1"/>
      <c r="T7851" s="1"/>
      <c r="U7851" s="1"/>
      <c r="V7851" s="1"/>
    </row>
    <row r="7852" spans="17:22" ht="12.75" x14ac:dyDescent="0.2">
      <c r="Q7852" s="1"/>
      <c r="R7852" s="1"/>
      <c r="S7852" s="1"/>
      <c r="T7852" s="1"/>
      <c r="U7852" s="1"/>
      <c r="V7852" s="1"/>
    </row>
    <row r="7853" spans="17:22" ht="12.75" x14ac:dyDescent="0.2">
      <c r="Q7853" s="1"/>
      <c r="R7853" s="1"/>
      <c r="S7853" s="1"/>
      <c r="T7853" s="1"/>
      <c r="U7853" s="1"/>
      <c r="V7853" s="1"/>
    </row>
    <row r="7854" spans="17:22" ht="12.75" x14ac:dyDescent="0.2">
      <c r="Q7854" s="1"/>
      <c r="R7854" s="1"/>
      <c r="S7854" s="1"/>
      <c r="T7854" s="1"/>
      <c r="U7854" s="1"/>
      <c r="V7854" s="1"/>
    </row>
    <row r="7855" spans="17:22" ht="12.75" x14ac:dyDescent="0.2">
      <c r="Q7855" s="1"/>
      <c r="R7855" s="1"/>
      <c r="S7855" s="1"/>
      <c r="T7855" s="1"/>
      <c r="U7855" s="1"/>
      <c r="V7855" s="1"/>
    </row>
    <row r="7856" spans="17:22" ht="12.75" x14ac:dyDescent="0.2">
      <c r="Q7856" s="1"/>
      <c r="R7856" s="1"/>
      <c r="S7856" s="1"/>
      <c r="T7856" s="1"/>
      <c r="U7856" s="1"/>
      <c r="V7856" s="1"/>
    </row>
    <row r="7857" spans="17:22" ht="12.75" x14ac:dyDescent="0.2">
      <c r="Q7857" s="1"/>
      <c r="R7857" s="1"/>
      <c r="S7857" s="1"/>
      <c r="T7857" s="1"/>
      <c r="U7857" s="1"/>
      <c r="V7857" s="1"/>
    </row>
    <row r="7858" spans="17:22" ht="12.75" x14ac:dyDescent="0.2">
      <c r="Q7858" s="1"/>
      <c r="R7858" s="1"/>
      <c r="S7858" s="1"/>
      <c r="T7858" s="1"/>
      <c r="U7858" s="1"/>
      <c r="V7858" s="1"/>
    </row>
    <row r="7859" spans="17:22" ht="12.75" x14ac:dyDescent="0.2">
      <c r="Q7859" s="1"/>
      <c r="R7859" s="1"/>
      <c r="S7859" s="1"/>
      <c r="T7859" s="1"/>
      <c r="U7859" s="1"/>
      <c r="V7859" s="1"/>
    </row>
    <row r="7860" spans="17:22" ht="12.75" x14ac:dyDescent="0.2">
      <c r="Q7860" s="1"/>
      <c r="R7860" s="1"/>
      <c r="S7860" s="1"/>
      <c r="T7860" s="1"/>
      <c r="U7860" s="1"/>
      <c r="V7860" s="1"/>
    </row>
    <row r="7861" spans="17:22" ht="12.75" x14ac:dyDescent="0.2">
      <c r="Q7861" s="1"/>
      <c r="R7861" s="1"/>
      <c r="S7861" s="1"/>
      <c r="T7861" s="1"/>
      <c r="U7861" s="1"/>
      <c r="V7861" s="1"/>
    </row>
    <row r="7862" spans="17:22" ht="12.75" x14ac:dyDescent="0.2">
      <c r="Q7862" s="1"/>
      <c r="R7862" s="1"/>
      <c r="S7862" s="1"/>
      <c r="T7862" s="1"/>
      <c r="U7862" s="1"/>
      <c r="V7862" s="1"/>
    </row>
    <row r="7863" spans="17:22" ht="12.75" x14ac:dyDescent="0.2">
      <c r="Q7863" s="1"/>
      <c r="R7863" s="1"/>
      <c r="S7863" s="1"/>
      <c r="T7863" s="1"/>
      <c r="U7863" s="1"/>
      <c r="V7863" s="1"/>
    </row>
    <row r="7864" spans="17:22" ht="12.75" x14ac:dyDescent="0.2">
      <c r="Q7864" s="1"/>
      <c r="R7864" s="1"/>
      <c r="S7864" s="1"/>
      <c r="T7864" s="1"/>
      <c r="U7864" s="1"/>
      <c r="V7864" s="1"/>
    </row>
    <row r="7865" spans="17:22" ht="12.75" x14ac:dyDescent="0.2">
      <c r="Q7865" s="1"/>
      <c r="R7865" s="1"/>
      <c r="S7865" s="1"/>
      <c r="T7865" s="1"/>
      <c r="U7865" s="1"/>
      <c r="V7865" s="1"/>
    </row>
    <row r="7866" spans="17:22" ht="12.75" x14ac:dyDescent="0.2">
      <c r="Q7866" s="1"/>
      <c r="R7866" s="1"/>
      <c r="S7866" s="1"/>
      <c r="T7866" s="1"/>
      <c r="U7866" s="1"/>
      <c r="V7866" s="1"/>
    </row>
    <row r="7867" spans="17:22" ht="12.75" x14ac:dyDescent="0.2">
      <c r="Q7867" s="1"/>
      <c r="R7867" s="1"/>
      <c r="S7867" s="1"/>
      <c r="T7867" s="1"/>
      <c r="U7867" s="1"/>
      <c r="V7867" s="1"/>
    </row>
    <row r="7868" spans="17:22" ht="12.75" x14ac:dyDescent="0.2">
      <c r="Q7868" s="1"/>
      <c r="R7868" s="1"/>
      <c r="S7868" s="1"/>
      <c r="T7868" s="1"/>
      <c r="U7868" s="1"/>
      <c r="V7868" s="1"/>
    </row>
    <row r="7869" spans="17:22" ht="12.75" x14ac:dyDescent="0.2">
      <c r="Q7869" s="1"/>
      <c r="R7869" s="1"/>
      <c r="S7869" s="1"/>
      <c r="T7869" s="1"/>
      <c r="U7869" s="1"/>
      <c r="V7869" s="1"/>
    </row>
    <row r="7870" spans="17:22" ht="12.75" x14ac:dyDescent="0.2">
      <c r="Q7870" s="1"/>
      <c r="R7870" s="1"/>
      <c r="S7870" s="1"/>
      <c r="T7870" s="1"/>
      <c r="U7870" s="1"/>
      <c r="V7870" s="1"/>
    </row>
    <row r="7871" spans="17:22" ht="12.75" x14ac:dyDescent="0.2">
      <c r="Q7871" s="1"/>
      <c r="R7871" s="1"/>
      <c r="S7871" s="1"/>
      <c r="T7871" s="1"/>
      <c r="U7871" s="1"/>
      <c r="V7871" s="1"/>
    </row>
    <row r="7872" spans="17:22" ht="12.75" x14ac:dyDescent="0.2">
      <c r="Q7872" s="1"/>
      <c r="R7872" s="1"/>
      <c r="S7872" s="1"/>
      <c r="T7872" s="1"/>
      <c r="U7872" s="1"/>
      <c r="V7872" s="1"/>
    </row>
    <row r="7873" spans="17:22" ht="12.75" x14ac:dyDescent="0.2">
      <c r="Q7873" s="1"/>
      <c r="R7873" s="1"/>
      <c r="S7873" s="1"/>
      <c r="T7873" s="1"/>
      <c r="U7873" s="1"/>
      <c r="V7873" s="1"/>
    </row>
    <row r="7874" spans="17:22" ht="12.75" x14ac:dyDescent="0.2">
      <c r="Q7874" s="1"/>
      <c r="R7874" s="1"/>
      <c r="S7874" s="1"/>
      <c r="T7874" s="1"/>
      <c r="U7874" s="1"/>
      <c r="V7874" s="1"/>
    </row>
    <row r="7875" spans="17:22" ht="12.75" x14ac:dyDescent="0.2">
      <c r="Q7875" s="1"/>
      <c r="R7875" s="1"/>
      <c r="S7875" s="1"/>
      <c r="T7875" s="1"/>
      <c r="U7875" s="1"/>
      <c r="V7875" s="1"/>
    </row>
    <row r="7876" spans="17:22" ht="12.75" x14ac:dyDescent="0.2">
      <c r="Q7876" s="1"/>
      <c r="R7876" s="1"/>
      <c r="S7876" s="1"/>
      <c r="T7876" s="1"/>
      <c r="U7876" s="1"/>
      <c r="V7876" s="1"/>
    </row>
    <row r="7877" spans="17:22" ht="12.75" x14ac:dyDescent="0.2">
      <c r="Q7877" s="1"/>
      <c r="R7877" s="1"/>
      <c r="S7877" s="1"/>
      <c r="T7877" s="1"/>
      <c r="U7877" s="1"/>
      <c r="V7877" s="1"/>
    </row>
    <row r="7878" spans="17:22" ht="12.75" x14ac:dyDescent="0.2">
      <c r="Q7878" s="1"/>
      <c r="R7878" s="1"/>
      <c r="S7878" s="1"/>
      <c r="T7878" s="1"/>
      <c r="U7878" s="1"/>
      <c r="V7878" s="1"/>
    </row>
    <row r="7879" spans="17:22" ht="12.75" x14ac:dyDescent="0.2">
      <c r="Q7879" s="1"/>
      <c r="R7879" s="1"/>
      <c r="S7879" s="1"/>
      <c r="T7879" s="1"/>
      <c r="U7879" s="1"/>
      <c r="V7879" s="1"/>
    </row>
    <row r="7880" spans="17:22" ht="12.75" x14ac:dyDescent="0.2">
      <c r="Q7880" s="1"/>
      <c r="R7880" s="1"/>
      <c r="S7880" s="1"/>
      <c r="T7880" s="1"/>
      <c r="U7880" s="1"/>
      <c r="V7880" s="1"/>
    </row>
    <row r="7881" spans="17:22" ht="12.75" x14ac:dyDescent="0.2">
      <c r="Q7881" s="1"/>
      <c r="R7881" s="1"/>
      <c r="S7881" s="1"/>
      <c r="T7881" s="1"/>
      <c r="U7881" s="1"/>
      <c r="V7881" s="1"/>
    </row>
    <row r="7882" spans="17:22" ht="12.75" x14ac:dyDescent="0.2">
      <c r="Q7882" s="1"/>
      <c r="R7882" s="1"/>
      <c r="S7882" s="1"/>
      <c r="T7882" s="1"/>
      <c r="U7882" s="1"/>
      <c r="V7882" s="1"/>
    </row>
    <row r="7883" spans="17:22" ht="12.75" x14ac:dyDescent="0.2">
      <c r="Q7883" s="1"/>
      <c r="R7883" s="1"/>
      <c r="S7883" s="1"/>
      <c r="T7883" s="1"/>
      <c r="U7883" s="1"/>
      <c r="V7883" s="1"/>
    </row>
    <row r="7884" spans="17:22" ht="12.75" x14ac:dyDescent="0.2">
      <c r="Q7884" s="1"/>
      <c r="R7884" s="1"/>
      <c r="S7884" s="1"/>
      <c r="T7884" s="1"/>
      <c r="U7884" s="1"/>
      <c r="V7884" s="1"/>
    </row>
    <row r="7885" spans="17:22" ht="12.75" x14ac:dyDescent="0.2">
      <c r="Q7885" s="1"/>
      <c r="R7885" s="1"/>
      <c r="S7885" s="1"/>
      <c r="T7885" s="1"/>
      <c r="U7885" s="1"/>
      <c r="V7885" s="1"/>
    </row>
    <row r="7886" spans="17:22" ht="12.75" x14ac:dyDescent="0.2">
      <c r="Q7886" s="1"/>
      <c r="R7886" s="1"/>
      <c r="S7886" s="1"/>
      <c r="T7886" s="1"/>
      <c r="U7886" s="1"/>
      <c r="V7886" s="1"/>
    </row>
    <row r="7887" spans="17:22" ht="12.75" x14ac:dyDescent="0.2">
      <c r="Q7887" s="1"/>
      <c r="R7887" s="1"/>
      <c r="S7887" s="1"/>
      <c r="T7887" s="1"/>
      <c r="U7887" s="1"/>
      <c r="V7887" s="1"/>
    </row>
    <row r="7888" spans="17:22" ht="12.75" x14ac:dyDescent="0.2">
      <c r="Q7888" s="1"/>
      <c r="R7888" s="1"/>
      <c r="S7888" s="1"/>
      <c r="T7888" s="1"/>
      <c r="U7888" s="1"/>
      <c r="V7888" s="1"/>
    </row>
    <row r="7889" spans="17:22" ht="12.75" x14ac:dyDescent="0.2">
      <c r="Q7889" s="1"/>
      <c r="R7889" s="1"/>
      <c r="S7889" s="1"/>
      <c r="T7889" s="1"/>
      <c r="U7889" s="1"/>
      <c r="V7889" s="1"/>
    </row>
    <row r="7890" spans="17:22" ht="12.75" x14ac:dyDescent="0.2">
      <c r="Q7890" s="1"/>
      <c r="R7890" s="1"/>
      <c r="S7890" s="1"/>
      <c r="T7890" s="1"/>
      <c r="U7890" s="1"/>
      <c r="V7890" s="1"/>
    </row>
    <row r="7891" spans="17:22" ht="12.75" x14ac:dyDescent="0.2">
      <c r="Q7891" s="1"/>
      <c r="R7891" s="1"/>
      <c r="S7891" s="1"/>
      <c r="T7891" s="1"/>
      <c r="U7891" s="1"/>
      <c r="V7891" s="1"/>
    </row>
    <row r="7892" spans="17:22" ht="12.75" x14ac:dyDescent="0.2">
      <c r="Q7892" s="1"/>
      <c r="R7892" s="1"/>
      <c r="S7892" s="1"/>
      <c r="T7892" s="1"/>
      <c r="U7892" s="1"/>
      <c r="V7892" s="1"/>
    </row>
    <row r="7893" spans="17:22" ht="12.75" x14ac:dyDescent="0.2">
      <c r="Q7893" s="1"/>
      <c r="R7893" s="1"/>
      <c r="S7893" s="1"/>
      <c r="T7893" s="1"/>
      <c r="U7893" s="1"/>
      <c r="V7893" s="1"/>
    </row>
    <row r="7894" spans="17:22" ht="12.75" x14ac:dyDescent="0.2">
      <c r="Q7894" s="1"/>
      <c r="R7894" s="1"/>
      <c r="S7894" s="1"/>
      <c r="T7894" s="1"/>
      <c r="U7894" s="1"/>
      <c r="V7894" s="1"/>
    </row>
    <row r="7895" spans="17:22" ht="12.75" x14ac:dyDescent="0.2">
      <c r="Q7895" s="1"/>
      <c r="R7895" s="1"/>
      <c r="S7895" s="1"/>
      <c r="T7895" s="1"/>
      <c r="U7895" s="1"/>
      <c r="V7895" s="1"/>
    </row>
    <row r="7896" spans="17:22" ht="12.75" x14ac:dyDescent="0.2">
      <c r="Q7896" s="1"/>
      <c r="R7896" s="1"/>
      <c r="S7896" s="1"/>
      <c r="T7896" s="1"/>
      <c r="U7896" s="1"/>
      <c r="V7896" s="1"/>
    </row>
    <row r="7897" spans="17:22" ht="12.75" x14ac:dyDescent="0.2">
      <c r="Q7897" s="1"/>
      <c r="R7897" s="1"/>
      <c r="S7897" s="1"/>
      <c r="T7897" s="1"/>
      <c r="U7897" s="1"/>
      <c r="V7897" s="1"/>
    </row>
    <row r="7898" spans="17:22" ht="12.75" x14ac:dyDescent="0.2">
      <c r="Q7898" s="1"/>
      <c r="R7898" s="1"/>
      <c r="S7898" s="1"/>
      <c r="T7898" s="1"/>
      <c r="U7898" s="1"/>
      <c r="V7898" s="1"/>
    </row>
    <row r="7899" spans="17:22" ht="12.75" x14ac:dyDescent="0.2">
      <c r="Q7899" s="1"/>
      <c r="R7899" s="1"/>
      <c r="S7899" s="1"/>
      <c r="T7899" s="1"/>
      <c r="U7899" s="1"/>
      <c r="V7899" s="1"/>
    </row>
    <row r="7900" spans="17:22" ht="12.75" x14ac:dyDescent="0.2">
      <c r="Q7900" s="1"/>
      <c r="R7900" s="1"/>
      <c r="S7900" s="1"/>
      <c r="T7900" s="1"/>
      <c r="U7900" s="1"/>
      <c r="V7900" s="1"/>
    </row>
    <row r="7901" spans="17:22" ht="12.75" x14ac:dyDescent="0.2">
      <c r="Q7901" s="1"/>
      <c r="R7901" s="1"/>
      <c r="S7901" s="1"/>
      <c r="T7901" s="1"/>
      <c r="U7901" s="1"/>
      <c r="V7901" s="1"/>
    </row>
    <row r="7902" spans="17:22" ht="12.75" x14ac:dyDescent="0.2">
      <c r="Q7902" s="1"/>
      <c r="R7902" s="1"/>
      <c r="S7902" s="1"/>
      <c r="T7902" s="1"/>
      <c r="U7902" s="1"/>
      <c r="V7902" s="1"/>
    </row>
    <row r="7903" spans="17:22" ht="12.75" x14ac:dyDescent="0.2">
      <c r="Q7903" s="1"/>
      <c r="R7903" s="1"/>
      <c r="S7903" s="1"/>
      <c r="T7903" s="1"/>
      <c r="U7903" s="1"/>
      <c r="V7903" s="1"/>
    </row>
    <row r="7904" spans="17:22" ht="12.75" x14ac:dyDescent="0.2">
      <c r="Q7904" s="1"/>
      <c r="R7904" s="1"/>
      <c r="S7904" s="1"/>
      <c r="T7904" s="1"/>
      <c r="U7904" s="1"/>
      <c r="V7904" s="1"/>
    </row>
    <row r="7905" spans="17:22" ht="12.75" x14ac:dyDescent="0.2">
      <c r="Q7905" s="1"/>
      <c r="R7905" s="1"/>
      <c r="S7905" s="1"/>
      <c r="T7905" s="1"/>
      <c r="U7905" s="1"/>
      <c r="V7905" s="1"/>
    </row>
    <row r="7906" spans="17:22" ht="12.75" x14ac:dyDescent="0.2">
      <c r="Q7906" s="1"/>
      <c r="R7906" s="1"/>
      <c r="S7906" s="1"/>
      <c r="T7906" s="1"/>
      <c r="U7906" s="1"/>
      <c r="V7906" s="1"/>
    </row>
    <row r="7907" spans="17:22" ht="12.75" x14ac:dyDescent="0.2">
      <c r="Q7907" s="1"/>
      <c r="R7907" s="1"/>
      <c r="S7907" s="1"/>
      <c r="T7907" s="1"/>
      <c r="U7907" s="1"/>
      <c r="V7907" s="1"/>
    </row>
    <row r="7908" spans="17:22" ht="12.75" x14ac:dyDescent="0.2">
      <c r="Q7908" s="1"/>
      <c r="R7908" s="1"/>
      <c r="S7908" s="1"/>
      <c r="T7908" s="1"/>
      <c r="U7908" s="1"/>
      <c r="V7908" s="1"/>
    </row>
    <row r="7909" spans="17:22" ht="12.75" x14ac:dyDescent="0.2">
      <c r="Q7909" s="1"/>
      <c r="R7909" s="1"/>
      <c r="S7909" s="1"/>
      <c r="T7909" s="1"/>
      <c r="U7909" s="1"/>
      <c r="V7909" s="1"/>
    </row>
    <row r="7910" spans="17:22" ht="12.75" x14ac:dyDescent="0.2">
      <c r="Q7910" s="1"/>
      <c r="R7910" s="1"/>
      <c r="S7910" s="1"/>
      <c r="T7910" s="1"/>
      <c r="U7910" s="1"/>
      <c r="V7910" s="1"/>
    </row>
    <row r="7911" spans="17:22" ht="12.75" x14ac:dyDescent="0.2">
      <c r="Q7911" s="1"/>
      <c r="R7911" s="1"/>
      <c r="S7911" s="1"/>
      <c r="T7911" s="1"/>
      <c r="U7911" s="1"/>
      <c r="V7911" s="1"/>
    </row>
    <row r="7912" spans="17:22" ht="12.75" x14ac:dyDescent="0.2">
      <c r="Q7912" s="1"/>
      <c r="R7912" s="1"/>
      <c r="S7912" s="1"/>
      <c r="T7912" s="1"/>
      <c r="U7912" s="1"/>
      <c r="V7912" s="1"/>
    </row>
    <row r="7913" spans="17:22" ht="12.75" x14ac:dyDescent="0.2">
      <c r="Q7913" s="1"/>
      <c r="R7913" s="1"/>
      <c r="S7913" s="1"/>
      <c r="T7913" s="1"/>
      <c r="U7913" s="1"/>
      <c r="V7913" s="1"/>
    </row>
    <row r="7914" spans="17:22" ht="12.75" x14ac:dyDescent="0.2">
      <c r="Q7914" s="1"/>
      <c r="R7914" s="1"/>
      <c r="S7914" s="1"/>
      <c r="T7914" s="1"/>
      <c r="U7914" s="1"/>
      <c r="V7914" s="1"/>
    </row>
    <row r="7915" spans="17:22" ht="12.75" x14ac:dyDescent="0.2">
      <c r="Q7915" s="1"/>
      <c r="R7915" s="1"/>
      <c r="S7915" s="1"/>
      <c r="T7915" s="1"/>
      <c r="U7915" s="1"/>
      <c r="V7915" s="1"/>
    </row>
    <row r="7916" spans="17:22" ht="12.75" x14ac:dyDescent="0.2">
      <c r="Q7916" s="1"/>
      <c r="R7916" s="1"/>
      <c r="S7916" s="1"/>
      <c r="T7916" s="1"/>
      <c r="U7916" s="1"/>
      <c r="V7916" s="1"/>
    </row>
    <row r="7917" spans="17:22" ht="12.75" x14ac:dyDescent="0.2">
      <c r="Q7917" s="1"/>
      <c r="R7917" s="1"/>
      <c r="S7917" s="1"/>
      <c r="T7917" s="1"/>
      <c r="U7917" s="1"/>
      <c r="V7917" s="1"/>
    </row>
    <row r="7918" spans="17:22" ht="12.75" x14ac:dyDescent="0.2">
      <c r="Q7918" s="1"/>
      <c r="R7918" s="1"/>
      <c r="S7918" s="1"/>
      <c r="T7918" s="1"/>
      <c r="U7918" s="1"/>
      <c r="V7918" s="1"/>
    </row>
    <row r="7919" spans="17:22" ht="12.75" x14ac:dyDescent="0.2">
      <c r="Q7919" s="1"/>
      <c r="R7919" s="1"/>
      <c r="S7919" s="1"/>
      <c r="T7919" s="1"/>
      <c r="U7919" s="1"/>
      <c r="V7919" s="1"/>
    </row>
    <row r="7920" spans="17:22" ht="12.75" x14ac:dyDescent="0.2">
      <c r="Q7920" s="1"/>
      <c r="R7920" s="1"/>
      <c r="S7920" s="1"/>
      <c r="T7920" s="1"/>
      <c r="U7920" s="1"/>
      <c r="V7920" s="1"/>
    </row>
    <row r="7921" spans="17:22" ht="12.75" x14ac:dyDescent="0.2">
      <c r="Q7921" s="1"/>
      <c r="R7921" s="1"/>
      <c r="S7921" s="1"/>
      <c r="T7921" s="1"/>
      <c r="U7921" s="1"/>
      <c r="V7921" s="1"/>
    </row>
    <row r="7922" spans="17:22" ht="12.75" x14ac:dyDescent="0.2">
      <c r="Q7922" s="1"/>
      <c r="R7922" s="1"/>
      <c r="S7922" s="1"/>
      <c r="T7922" s="1"/>
      <c r="U7922" s="1"/>
      <c r="V7922" s="1"/>
    </row>
    <row r="7923" spans="17:22" ht="12.75" x14ac:dyDescent="0.2">
      <c r="Q7923" s="1"/>
      <c r="R7923" s="1"/>
      <c r="S7923" s="1"/>
      <c r="T7923" s="1"/>
      <c r="U7923" s="1"/>
      <c r="V7923" s="1"/>
    </row>
    <row r="7924" spans="17:22" ht="12.75" x14ac:dyDescent="0.2">
      <c r="Q7924" s="1"/>
      <c r="R7924" s="1"/>
      <c r="S7924" s="1"/>
      <c r="T7924" s="1"/>
      <c r="U7924" s="1"/>
      <c r="V7924" s="1"/>
    </row>
    <row r="7925" spans="17:22" ht="12.75" x14ac:dyDescent="0.2">
      <c r="Q7925" s="1"/>
      <c r="R7925" s="1"/>
      <c r="S7925" s="1"/>
      <c r="T7925" s="1"/>
      <c r="U7925" s="1"/>
      <c r="V7925" s="1"/>
    </row>
    <row r="7926" spans="17:22" ht="12.75" x14ac:dyDescent="0.2">
      <c r="Q7926" s="1"/>
      <c r="R7926" s="1"/>
      <c r="S7926" s="1"/>
      <c r="T7926" s="1"/>
      <c r="U7926" s="1"/>
      <c r="V7926" s="1"/>
    </row>
    <row r="7927" spans="17:22" ht="12.75" x14ac:dyDescent="0.2">
      <c r="Q7927" s="1"/>
      <c r="R7927" s="1"/>
      <c r="S7927" s="1"/>
      <c r="T7927" s="1"/>
      <c r="U7927" s="1"/>
      <c r="V7927" s="1"/>
    </row>
    <row r="7928" spans="17:22" ht="12.75" x14ac:dyDescent="0.2">
      <c r="Q7928" s="1"/>
      <c r="R7928" s="1"/>
      <c r="S7928" s="1"/>
      <c r="T7928" s="1"/>
      <c r="U7928" s="1"/>
      <c r="V7928" s="1"/>
    </row>
    <row r="7929" spans="17:22" ht="12.75" x14ac:dyDescent="0.2">
      <c r="Q7929" s="1"/>
      <c r="R7929" s="1"/>
      <c r="S7929" s="1"/>
      <c r="T7929" s="1"/>
      <c r="U7929" s="1"/>
      <c r="V7929" s="1"/>
    </row>
    <row r="7930" spans="17:22" ht="12.75" x14ac:dyDescent="0.2">
      <c r="Q7930" s="1"/>
      <c r="R7930" s="1"/>
      <c r="S7930" s="1"/>
      <c r="T7930" s="1"/>
      <c r="U7930" s="1"/>
      <c r="V7930" s="1"/>
    </row>
    <row r="7931" spans="17:22" ht="12.75" x14ac:dyDescent="0.2">
      <c r="Q7931" s="1"/>
      <c r="R7931" s="1"/>
      <c r="S7931" s="1"/>
      <c r="T7931" s="1"/>
      <c r="U7931" s="1"/>
      <c r="V7931" s="1"/>
    </row>
    <row r="7932" spans="17:22" ht="12.75" x14ac:dyDescent="0.2">
      <c r="Q7932" s="1"/>
      <c r="R7932" s="1"/>
      <c r="S7932" s="1"/>
      <c r="T7932" s="1"/>
      <c r="U7932" s="1"/>
      <c r="V7932" s="1"/>
    </row>
    <row r="7933" spans="17:22" ht="12.75" x14ac:dyDescent="0.2">
      <c r="Q7933" s="1"/>
      <c r="R7933" s="1"/>
      <c r="S7933" s="1"/>
      <c r="T7933" s="1"/>
      <c r="U7933" s="1"/>
      <c r="V7933" s="1"/>
    </row>
    <row r="7934" spans="17:22" ht="12.75" x14ac:dyDescent="0.2">
      <c r="Q7934" s="1"/>
      <c r="R7934" s="1"/>
      <c r="S7934" s="1"/>
      <c r="T7934" s="1"/>
      <c r="U7934" s="1"/>
      <c r="V7934" s="1"/>
    </row>
    <row r="7935" spans="17:22" ht="12.75" x14ac:dyDescent="0.2">
      <c r="Q7935" s="1"/>
      <c r="R7935" s="1"/>
      <c r="S7935" s="1"/>
      <c r="T7935" s="1"/>
      <c r="U7935" s="1"/>
      <c r="V7935" s="1"/>
    </row>
    <row r="7936" spans="17:22" ht="12.75" x14ac:dyDescent="0.2">
      <c r="Q7936" s="1"/>
      <c r="R7936" s="1"/>
      <c r="S7936" s="1"/>
      <c r="T7936" s="1"/>
      <c r="U7936" s="1"/>
      <c r="V7936" s="1"/>
    </row>
    <row r="7937" spans="17:22" ht="12.75" x14ac:dyDescent="0.2">
      <c r="Q7937" s="1"/>
      <c r="R7937" s="1"/>
      <c r="S7937" s="1"/>
      <c r="T7937" s="1"/>
      <c r="U7937" s="1"/>
      <c r="V7937" s="1"/>
    </row>
    <row r="7938" spans="17:22" ht="12.75" x14ac:dyDescent="0.2">
      <c r="Q7938" s="1"/>
      <c r="R7938" s="1"/>
      <c r="S7938" s="1"/>
      <c r="T7938" s="1"/>
      <c r="U7938" s="1"/>
      <c r="V7938" s="1"/>
    </row>
    <row r="7939" spans="17:22" ht="12.75" x14ac:dyDescent="0.2">
      <c r="Q7939" s="1"/>
      <c r="R7939" s="1"/>
      <c r="S7939" s="1"/>
      <c r="T7939" s="1"/>
      <c r="U7939" s="1"/>
      <c r="V7939" s="1"/>
    </row>
    <row r="7940" spans="17:22" ht="12.75" x14ac:dyDescent="0.2">
      <c r="Q7940" s="1"/>
      <c r="R7940" s="1"/>
      <c r="S7940" s="1"/>
      <c r="T7940" s="1"/>
      <c r="U7940" s="1"/>
      <c r="V7940" s="1"/>
    </row>
    <row r="7941" spans="17:22" ht="12.75" x14ac:dyDescent="0.2">
      <c r="Q7941" s="1"/>
      <c r="R7941" s="1"/>
      <c r="S7941" s="1"/>
      <c r="T7941" s="1"/>
      <c r="U7941" s="1"/>
      <c r="V7941" s="1"/>
    </row>
    <row r="7942" spans="17:22" ht="12.75" x14ac:dyDescent="0.2">
      <c r="Q7942" s="1"/>
      <c r="R7942" s="1"/>
      <c r="S7942" s="1"/>
      <c r="T7942" s="1"/>
      <c r="U7942" s="1"/>
      <c r="V7942" s="1"/>
    </row>
    <row r="7943" spans="17:22" ht="12.75" x14ac:dyDescent="0.2">
      <c r="Q7943" s="1"/>
      <c r="R7943" s="1"/>
      <c r="S7943" s="1"/>
      <c r="T7943" s="1"/>
      <c r="U7943" s="1"/>
      <c r="V7943" s="1"/>
    </row>
    <row r="7944" spans="17:22" ht="12.75" x14ac:dyDescent="0.2">
      <c r="Q7944" s="1"/>
      <c r="R7944" s="1"/>
      <c r="S7944" s="1"/>
      <c r="T7944" s="1"/>
      <c r="U7944" s="1"/>
      <c r="V7944" s="1"/>
    </row>
    <row r="7945" spans="17:22" ht="12.75" x14ac:dyDescent="0.2">
      <c r="Q7945" s="1"/>
      <c r="R7945" s="1"/>
      <c r="S7945" s="1"/>
      <c r="T7945" s="1"/>
      <c r="U7945" s="1"/>
      <c r="V7945" s="1"/>
    </row>
    <row r="7946" spans="17:22" ht="12.75" x14ac:dyDescent="0.2">
      <c r="Q7946" s="1"/>
      <c r="R7946" s="1"/>
      <c r="S7946" s="1"/>
      <c r="T7946" s="1"/>
      <c r="U7946" s="1"/>
      <c r="V7946" s="1"/>
    </row>
    <row r="7947" spans="17:22" ht="12.75" x14ac:dyDescent="0.2">
      <c r="Q7947" s="1"/>
      <c r="R7947" s="1"/>
      <c r="S7947" s="1"/>
      <c r="T7947" s="1"/>
      <c r="U7947" s="1"/>
      <c r="V7947" s="1"/>
    </row>
    <row r="7948" spans="17:22" ht="12.75" x14ac:dyDescent="0.2">
      <c r="Q7948" s="1"/>
      <c r="R7948" s="1"/>
      <c r="S7948" s="1"/>
      <c r="T7948" s="1"/>
      <c r="U7948" s="1"/>
      <c r="V7948" s="1"/>
    </row>
    <row r="7949" spans="17:22" ht="12.75" x14ac:dyDescent="0.2">
      <c r="Q7949" s="1"/>
      <c r="R7949" s="1"/>
      <c r="S7949" s="1"/>
      <c r="T7949" s="1"/>
      <c r="U7949" s="1"/>
      <c r="V7949" s="1"/>
    </row>
    <row r="7950" spans="17:22" ht="12.75" x14ac:dyDescent="0.2">
      <c r="Q7950" s="1"/>
      <c r="R7950" s="1"/>
      <c r="S7950" s="1"/>
      <c r="T7950" s="1"/>
      <c r="U7950" s="1"/>
      <c r="V7950" s="1"/>
    </row>
    <row r="7951" spans="17:22" ht="12.75" x14ac:dyDescent="0.2">
      <c r="Q7951" s="1"/>
      <c r="R7951" s="1"/>
      <c r="S7951" s="1"/>
      <c r="T7951" s="1"/>
      <c r="U7951" s="1"/>
      <c r="V7951" s="1"/>
    </row>
    <row r="7952" spans="17:22" ht="12.75" x14ac:dyDescent="0.2">
      <c r="Q7952" s="1"/>
      <c r="R7952" s="1"/>
      <c r="S7952" s="1"/>
      <c r="T7952" s="1"/>
      <c r="U7952" s="1"/>
      <c r="V7952" s="1"/>
    </row>
    <row r="7953" spans="17:22" ht="12.75" x14ac:dyDescent="0.2">
      <c r="Q7953" s="1"/>
      <c r="R7953" s="1"/>
      <c r="S7953" s="1"/>
      <c r="T7953" s="1"/>
      <c r="U7953" s="1"/>
      <c r="V7953" s="1"/>
    </row>
    <row r="7954" spans="17:22" ht="12.75" x14ac:dyDescent="0.2">
      <c r="Q7954" s="1"/>
      <c r="R7954" s="1"/>
      <c r="S7954" s="1"/>
      <c r="T7954" s="1"/>
      <c r="U7954" s="1"/>
      <c r="V7954" s="1"/>
    </row>
    <row r="7955" spans="17:22" ht="12.75" x14ac:dyDescent="0.2">
      <c r="Q7955" s="1"/>
      <c r="R7955" s="1"/>
      <c r="S7955" s="1"/>
      <c r="T7955" s="1"/>
      <c r="U7955" s="1"/>
      <c r="V7955" s="1"/>
    </row>
    <row r="7956" spans="17:22" ht="12.75" x14ac:dyDescent="0.2">
      <c r="Q7956" s="1"/>
      <c r="R7956" s="1"/>
      <c r="S7956" s="1"/>
      <c r="T7956" s="1"/>
      <c r="U7956" s="1"/>
      <c r="V7956" s="1"/>
    </row>
    <row r="7957" spans="17:22" ht="12.75" x14ac:dyDescent="0.2">
      <c r="Q7957" s="1"/>
      <c r="R7957" s="1"/>
      <c r="S7957" s="1"/>
      <c r="T7957" s="1"/>
      <c r="U7957" s="1"/>
      <c r="V7957" s="1"/>
    </row>
    <row r="7958" spans="17:22" ht="12.75" x14ac:dyDescent="0.2">
      <c r="Q7958" s="1"/>
      <c r="R7958" s="1"/>
      <c r="S7958" s="1"/>
      <c r="T7958" s="1"/>
      <c r="U7958" s="1"/>
      <c r="V7958" s="1"/>
    </row>
    <row r="7959" spans="17:22" ht="12.75" x14ac:dyDescent="0.2">
      <c r="Q7959" s="1"/>
      <c r="R7959" s="1"/>
      <c r="S7959" s="1"/>
      <c r="T7959" s="1"/>
      <c r="U7959" s="1"/>
      <c r="V7959" s="1"/>
    </row>
    <row r="7960" spans="17:22" ht="12.75" x14ac:dyDescent="0.2">
      <c r="Q7960" s="1"/>
      <c r="R7960" s="1"/>
      <c r="S7960" s="1"/>
      <c r="T7960" s="1"/>
      <c r="U7960" s="1"/>
      <c r="V7960" s="1"/>
    </row>
    <row r="7961" spans="17:22" ht="12.75" x14ac:dyDescent="0.2">
      <c r="Q7961" s="1"/>
      <c r="R7961" s="1"/>
      <c r="S7961" s="1"/>
      <c r="T7961" s="1"/>
      <c r="U7961" s="1"/>
      <c r="V7961" s="1"/>
    </row>
    <row r="7962" spans="17:22" ht="12.75" x14ac:dyDescent="0.2">
      <c r="Q7962" s="1"/>
      <c r="R7962" s="1"/>
      <c r="S7962" s="1"/>
      <c r="T7962" s="1"/>
      <c r="U7962" s="1"/>
      <c r="V7962" s="1"/>
    </row>
    <row r="7963" spans="17:22" ht="12.75" x14ac:dyDescent="0.2">
      <c r="Q7963" s="1"/>
      <c r="R7963" s="1"/>
      <c r="S7963" s="1"/>
      <c r="T7963" s="1"/>
      <c r="U7963" s="1"/>
      <c r="V7963" s="1"/>
    </row>
    <row r="7964" spans="17:22" ht="12.75" x14ac:dyDescent="0.2">
      <c r="Q7964" s="1"/>
      <c r="R7964" s="1"/>
      <c r="S7964" s="1"/>
      <c r="T7964" s="1"/>
      <c r="U7964" s="1"/>
      <c r="V7964" s="1"/>
    </row>
    <row r="7965" spans="17:22" ht="12.75" x14ac:dyDescent="0.2">
      <c r="Q7965" s="1"/>
      <c r="R7965" s="1"/>
      <c r="S7965" s="1"/>
      <c r="T7965" s="1"/>
      <c r="U7965" s="1"/>
      <c r="V7965" s="1"/>
    </row>
    <row r="7966" spans="17:22" ht="12.75" x14ac:dyDescent="0.2">
      <c r="Q7966" s="1"/>
      <c r="R7966" s="1"/>
      <c r="S7966" s="1"/>
      <c r="T7966" s="1"/>
      <c r="U7966" s="1"/>
      <c r="V7966" s="1"/>
    </row>
    <row r="7967" spans="17:22" ht="12.75" x14ac:dyDescent="0.2">
      <c r="Q7967" s="1"/>
      <c r="R7967" s="1"/>
      <c r="S7967" s="1"/>
      <c r="T7967" s="1"/>
      <c r="U7967" s="1"/>
      <c r="V7967" s="1"/>
    </row>
    <row r="7968" spans="17:22" ht="12.75" x14ac:dyDescent="0.2">
      <c r="Q7968" s="1"/>
      <c r="R7968" s="1"/>
      <c r="S7968" s="1"/>
      <c r="T7968" s="1"/>
      <c r="U7968" s="1"/>
      <c r="V7968" s="1"/>
    </row>
    <row r="7969" spans="17:22" ht="12.75" x14ac:dyDescent="0.2">
      <c r="Q7969" s="1"/>
      <c r="R7969" s="1"/>
      <c r="S7969" s="1"/>
      <c r="T7969" s="1"/>
      <c r="U7969" s="1"/>
      <c r="V7969" s="1"/>
    </row>
    <row r="7970" spans="17:22" ht="12.75" x14ac:dyDescent="0.2">
      <c r="Q7970" s="1"/>
      <c r="R7970" s="1"/>
      <c r="S7970" s="1"/>
      <c r="T7970" s="1"/>
      <c r="U7970" s="1"/>
      <c r="V7970" s="1"/>
    </row>
    <row r="7971" spans="17:22" ht="12.75" x14ac:dyDescent="0.2">
      <c r="Q7971" s="1"/>
      <c r="R7971" s="1"/>
      <c r="S7971" s="1"/>
      <c r="T7971" s="1"/>
      <c r="U7971" s="1"/>
      <c r="V7971" s="1"/>
    </row>
    <row r="7972" spans="17:22" ht="12.75" x14ac:dyDescent="0.2">
      <c r="Q7972" s="1"/>
      <c r="R7972" s="1"/>
      <c r="S7972" s="1"/>
      <c r="T7972" s="1"/>
      <c r="U7972" s="1"/>
      <c r="V7972" s="1"/>
    </row>
    <row r="7973" spans="17:22" ht="12.75" x14ac:dyDescent="0.2">
      <c r="Q7973" s="1"/>
      <c r="R7973" s="1"/>
      <c r="S7973" s="1"/>
      <c r="T7973" s="1"/>
      <c r="U7973" s="1"/>
      <c r="V7973" s="1"/>
    </row>
    <row r="7974" spans="17:22" ht="12.75" x14ac:dyDescent="0.2">
      <c r="Q7974" s="1"/>
      <c r="R7974" s="1"/>
      <c r="S7974" s="1"/>
      <c r="T7974" s="1"/>
      <c r="U7974" s="1"/>
      <c r="V7974" s="1"/>
    </row>
    <row r="7975" spans="17:22" ht="12.75" x14ac:dyDescent="0.2">
      <c r="Q7975" s="1"/>
      <c r="R7975" s="1"/>
      <c r="S7975" s="1"/>
      <c r="T7975" s="1"/>
      <c r="U7975" s="1"/>
      <c r="V7975" s="1"/>
    </row>
    <row r="7976" spans="17:22" ht="12.75" x14ac:dyDescent="0.2">
      <c r="Q7976" s="1"/>
      <c r="R7976" s="1"/>
      <c r="S7976" s="1"/>
      <c r="T7976" s="1"/>
      <c r="U7976" s="1"/>
      <c r="V7976" s="1"/>
    </row>
    <row r="7977" spans="17:22" ht="12.75" x14ac:dyDescent="0.2">
      <c r="Q7977" s="1"/>
      <c r="R7977" s="1"/>
      <c r="S7977" s="1"/>
      <c r="T7977" s="1"/>
      <c r="U7977" s="1"/>
      <c r="V7977" s="1"/>
    </row>
    <row r="7978" spans="17:22" ht="12.75" x14ac:dyDescent="0.2">
      <c r="Q7978" s="1"/>
      <c r="R7978" s="1"/>
      <c r="S7978" s="1"/>
      <c r="T7978" s="1"/>
      <c r="U7978" s="1"/>
      <c r="V7978" s="1"/>
    </row>
    <row r="7979" spans="17:22" ht="12.75" x14ac:dyDescent="0.2">
      <c r="Q7979" s="1"/>
      <c r="R7979" s="1"/>
      <c r="S7979" s="1"/>
      <c r="T7979" s="1"/>
      <c r="U7979" s="1"/>
      <c r="V7979" s="1"/>
    </row>
    <row r="7980" spans="17:22" ht="12.75" x14ac:dyDescent="0.2">
      <c r="Q7980" s="1"/>
      <c r="R7980" s="1"/>
      <c r="S7980" s="1"/>
      <c r="T7980" s="1"/>
      <c r="U7980" s="1"/>
      <c r="V7980" s="1"/>
    </row>
    <row r="7981" spans="17:22" ht="12.75" x14ac:dyDescent="0.2">
      <c r="Q7981" s="1"/>
      <c r="R7981" s="1"/>
      <c r="S7981" s="1"/>
      <c r="T7981" s="1"/>
      <c r="U7981" s="1"/>
      <c r="V7981" s="1"/>
    </row>
    <row r="7982" spans="17:22" ht="12.75" x14ac:dyDescent="0.2">
      <c r="Q7982" s="1"/>
      <c r="R7982" s="1"/>
      <c r="S7982" s="1"/>
      <c r="T7982" s="1"/>
      <c r="U7982" s="1"/>
      <c r="V7982" s="1"/>
    </row>
    <row r="7983" spans="17:22" ht="12.75" x14ac:dyDescent="0.2">
      <c r="Q7983" s="1"/>
      <c r="R7983" s="1"/>
      <c r="S7983" s="1"/>
      <c r="T7983" s="1"/>
      <c r="U7983" s="1"/>
      <c r="V7983" s="1"/>
    </row>
    <row r="7984" spans="17:22" ht="12.75" x14ac:dyDescent="0.2">
      <c r="Q7984" s="1"/>
      <c r="R7984" s="1"/>
      <c r="S7984" s="1"/>
      <c r="T7984" s="1"/>
      <c r="U7984" s="1"/>
      <c r="V7984" s="1"/>
    </row>
    <row r="7985" spans="17:22" ht="12.75" x14ac:dyDescent="0.2">
      <c r="Q7985" s="1"/>
      <c r="R7985" s="1"/>
      <c r="S7985" s="1"/>
      <c r="T7985" s="1"/>
      <c r="U7985" s="1"/>
      <c r="V7985" s="1"/>
    </row>
    <row r="7986" spans="17:22" ht="12.75" x14ac:dyDescent="0.2">
      <c r="Q7986" s="1"/>
      <c r="R7986" s="1"/>
      <c r="S7986" s="1"/>
      <c r="T7986" s="1"/>
      <c r="U7986" s="1"/>
      <c r="V7986" s="1"/>
    </row>
    <row r="7987" spans="17:22" ht="12.75" x14ac:dyDescent="0.2">
      <c r="Q7987" s="1"/>
      <c r="R7987" s="1"/>
      <c r="S7987" s="1"/>
      <c r="T7987" s="1"/>
      <c r="U7987" s="1"/>
      <c r="V7987" s="1"/>
    </row>
    <row r="7988" spans="17:22" ht="12.75" x14ac:dyDescent="0.2">
      <c r="Q7988" s="1"/>
      <c r="R7988" s="1"/>
      <c r="S7988" s="1"/>
      <c r="T7988" s="1"/>
      <c r="U7988" s="1"/>
      <c r="V7988" s="1"/>
    </row>
    <row r="7989" spans="17:22" ht="12.75" x14ac:dyDescent="0.2">
      <c r="Q7989" s="1"/>
      <c r="R7989" s="1"/>
      <c r="S7989" s="1"/>
      <c r="T7989" s="1"/>
      <c r="U7989" s="1"/>
      <c r="V7989" s="1"/>
    </row>
    <row r="7990" spans="17:22" ht="12.75" x14ac:dyDescent="0.2">
      <c r="Q7990" s="1"/>
      <c r="R7990" s="1"/>
      <c r="S7990" s="1"/>
      <c r="T7990" s="1"/>
      <c r="U7990" s="1"/>
      <c r="V7990" s="1"/>
    </row>
    <row r="7991" spans="17:22" ht="12.75" x14ac:dyDescent="0.2">
      <c r="Q7991" s="1"/>
      <c r="R7991" s="1"/>
      <c r="S7991" s="1"/>
      <c r="T7991" s="1"/>
      <c r="U7991" s="1"/>
      <c r="V7991" s="1"/>
    </row>
    <row r="7992" spans="17:22" ht="12.75" x14ac:dyDescent="0.2">
      <c r="Q7992" s="1"/>
      <c r="R7992" s="1"/>
      <c r="S7992" s="1"/>
      <c r="T7992" s="1"/>
      <c r="U7992" s="1"/>
      <c r="V7992" s="1"/>
    </row>
    <row r="7993" spans="17:22" ht="12.75" x14ac:dyDescent="0.2">
      <c r="Q7993" s="1"/>
      <c r="R7993" s="1"/>
      <c r="S7993" s="1"/>
      <c r="T7993" s="1"/>
      <c r="U7993" s="1"/>
      <c r="V7993" s="1"/>
    </row>
    <row r="7994" spans="17:22" ht="12.75" x14ac:dyDescent="0.2">
      <c r="Q7994" s="1"/>
      <c r="R7994" s="1"/>
      <c r="S7994" s="1"/>
      <c r="T7994" s="1"/>
      <c r="U7994" s="1"/>
      <c r="V7994" s="1"/>
    </row>
    <row r="7995" spans="17:22" ht="12.75" x14ac:dyDescent="0.2">
      <c r="Q7995" s="1"/>
      <c r="R7995" s="1"/>
      <c r="S7995" s="1"/>
      <c r="T7995" s="1"/>
      <c r="U7995" s="1"/>
      <c r="V7995" s="1"/>
    </row>
    <row r="7996" spans="17:22" ht="12.75" x14ac:dyDescent="0.2">
      <c r="Q7996" s="1"/>
      <c r="R7996" s="1"/>
      <c r="S7996" s="1"/>
      <c r="T7996" s="1"/>
      <c r="U7996" s="1"/>
      <c r="V7996" s="1"/>
    </row>
    <row r="7997" spans="17:22" ht="12.75" x14ac:dyDescent="0.2">
      <c r="Q7997" s="1"/>
      <c r="R7997" s="1"/>
      <c r="S7997" s="1"/>
      <c r="T7997" s="1"/>
      <c r="U7997" s="1"/>
      <c r="V7997" s="1"/>
    </row>
    <row r="7998" spans="17:22" ht="12.75" x14ac:dyDescent="0.2">
      <c r="Q7998" s="1"/>
      <c r="R7998" s="1"/>
      <c r="S7998" s="1"/>
      <c r="T7998" s="1"/>
      <c r="U7998" s="1"/>
      <c r="V7998" s="1"/>
    </row>
    <row r="7999" spans="17:22" ht="12.75" x14ac:dyDescent="0.2">
      <c r="Q7999" s="1"/>
      <c r="R7999" s="1"/>
      <c r="S7999" s="1"/>
      <c r="T7999" s="1"/>
      <c r="U7999" s="1"/>
      <c r="V7999" s="1"/>
    </row>
    <row r="8000" spans="17:22" ht="12.75" x14ac:dyDescent="0.2">
      <c r="Q8000" s="1"/>
      <c r="R8000" s="1"/>
      <c r="S8000" s="1"/>
      <c r="T8000" s="1"/>
      <c r="U8000" s="1"/>
      <c r="V8000" s="1"/>
    </row>
    <row r="8001" spans="17:22" ht="12.75" x14ac:dyDescent="0.2">
      <c r="Q8001" s="1"/>
      <c r="R8001" s="1"/>
      <c r="S8001" s="1"/>
      <c r="T8001" s="1"/>
      <c r="U8001" s="1"/>
      <c r="V8001" s="1"/>
    </row>
    <row r="8002" spans="17:22" ht="12.75" x14ac:dyDescent="0.2">
      <c r="Q8002" s="1"/>
      <c r="R8002" s="1"/>
      <c r="S8002" s="1"/>
      <c r="T8002" s="1"/>
      <c r="U8002" s="1"/>
      <c r="V8002" s="1"/>
    </row>
    <row r="8003" spans="17:22" ht="12.75" x14ac:dyDescent="0.2">
      <c r="Q8003" s="1"/>
      <c r="R8003" s="1"/>
      <c r="S8003" s="1"/>
      <c r="T8003" s="1"/>
      <c r="U8003" s="1"/>
      <c r="V8003" s="1"/>
    </row>
    <row r="8004" spans="17:22" ht="12.75" x14ac:dyDescent="0.2">
      <c r="Q8004" s="1"/>
      <c r="R8004" s="1"/>
      <c r="S8004" s="1"/>
      <c r="T8004" s="1"/>
      <c r="U8004" s="1"/>
      <c r="V8004" s="1"/>
    </row>
    <row r="8005" spans="17:22" ht="12.75" x14ac:dyDescent="0.2">
      <c r="Q8005" s="1"/>
      <c r="R8005" s="1"/>
      <c r="S8005" s="1"/>
      <c r="T8005" s="1"/>
      <c r="U8005" s="1"/>
      <c r="V8005" s="1"/>
    </row>
    <row r="8006" spans="17:22" ht="12.75" x14ac:dyDescent="0.2">
      <c r="Q8006" s="1"/>
      <c r="R8006" s="1"/>
      <c r="S8006" s="1"/>
      <c r="T8006" s="1"/>
      <c r="U8006" s="1"/>
      <c r="V8006" s="1"/>
    </row>
    <row r="8007" spans="17:22" ht="12.75" x14ac:dyDescent="0.2">
      <c r="Q8007" s="1"/>
      <c r="R8007" s="1"/>
      <c r="S8007" s="1"/>
      <c r="T8007" s="1"/>
      <c r="U8007" s="1"/>
      <c r="V8007" s="1"/>
    </row>
    <row r="8008" spans="17:22" ht="12.75" x14ac:dyDescent="0.2">
      <c r="Q8008" s="1"/>
      <c r="R8008" s="1"/>
      <c r="S8008" s="1"/>
      <c r="T8008" s="1"/>
      <c r="U8008" s="1"/>
      <c r="V8008" s="1"/>
    </row>
    <row r="8009" spans="17:22" ht="12.75" x14ac:dyDescent="0.2">
      <c r="Q8009" s="1"/>
      <c r="R8009" s="1"/>
      <c r="S8009" s="1"/>
      <c r="T8009" s="1"/>
      <c r="U8009" s="1"/>
      <c r="V8009" s="1"/>
    </row>
    <row r="8010" spans="17:22" ht="12.75" x14ac:dyDescent="0.2">
      <c r="Q8010" s="1"/>
      <c r="R8010" s="1"/>
      <c r="S8010" s="1"/>
      <c r="T8010" s="1"/>
      <c r="U8010" s="1"/>
      <c r="V8010" s="1"/>
    </row>
    <row r="8011" spans="17:22" ht="12.75" x14ac:dyDescent="0.2">
      <c r="Q8011" s="1"/>
      <c r="R8011" s="1"/>
      <c r="S8011" s="1"/>
      <c r="T8011" s="1"/>
      <c r="U8011" s="1"/>
      <c r="V8011" s="1"/>
    </row>
    <row r="8012" spans="17:22" ht="12.75" x14ac:dyDescent="0.2">
      <c r="Q8012" s="1"/>
      <c r="R8012" s="1"/>
      <c r="S8012" s="1"/>
      <c r="T8012" s="1"/>
      <c r="U8012" s="1"/>
      <c r="V8012" s="1"/>
    </row>
    <row r="8013" spans="17:22" ht="12.75" x14ac:dyDescent="0.2">
      <c r="Q8013" s="1"/>
      <c r="R8013" s="1"/>
      <c r="S8013" s="1"/>
      <c r="T8013" s="1"/>
      <c r="U8013" s="1"/>
      <c r="V8013" s="1"/>
    </row>
    <row r="8014" spans="17:22" ht="12.75" x14ac:dyDescent="0.2">
      <c r="Q8014" s="1"/>
      <c r="R8014" s="1"/>
      <c r="S8014" s="1"/>
      <c r="T8014" s="1"/>
      <c r="U8014" s="1"/>
      <c r="V8014" s="1"/>
    </row>
    <row r="8015" spans="17:22" ht="12.75" x14ac:dyDescent="0.2">
      <c r="Q8015" s="1"/>
      <c r="R8015" s="1"/>
      <c r="S8015" s="1"/>
      <c r="T8015" s="1"/>
      <c r="U8015" s="1"/>
      <c r="V8015" s="1"/>
    </row>
    <row r="8016" spans="17:22" ht="12.75" x14ac:dyDescent="0.2">
      <c r="Q8016" s="1"/>
      <c r="R8016" s="1"/>
      <c r="S8016" s="1"/>
      <c r="T8016" s="1"/>
      <c r="U8016" s="1"/>
      <c r="V8016" s="1"/>
    </row>
    <row r="8017" spans="17:22" ht="12.75" x14ac:dyDescent="0.2">
      <c r="Q8017" s="1"/>
      <c r="R8017" s="1"/>
      <c r="S8017" s="1"/>
      <c r="T8017" s="1"/>
      <c r="U8017" s="1"/>
      <c r="V8017" s="1"/>
    </row>
    <row r="8018" spans="17:22" ht="12.75" x14ac:dyDescent="0.2">
      <c r="Q8018" s="1"/>
      <c r="R8018" s="1"/>
      <c r="S8018" s="1"/>
      <c r="T8018" s="1"/>
      <c r="U8018" s="1"/>
      <c r="V8018" s="1"/>
    </row>
    <row r="8019" spans="17:22" ht="12.75" x14ac:dyDescent="0.2">
      <c r="Q8019" s="1"/>
      <c r="R8019" s="1"/>
      <c r="S8019" s="1"/>
      <c r="T8019" s="1"/>
      <c r="U8019" s="1"/>
      <c r="V8019" s="1"/>
    </row>
    <row r="8020" spans="17:22" ht="12.75" x14ac:dyDescent="0.2">
      <c r="Q8020" s="1"/>
      <c r="R8020" s="1"/>
      <c r="S8020" s="1"/>
      <c r="T8020" s="1"/>
      <c r="U8020" s="1"/>
      <c r="V8020" s="1"/>
    </row>
    <row r="8021" spans="17:22" ht="12.75" x14ac:dyDescent="0.2">
      <c r="Q8021" s="1"/>
      <c r="R8021" s="1"/>
      <c r="S8021" s="1"/>
      <c r="T8021" s="1"/>
      <c r="U8021" s="1"/>
      <c r="V8021" s="1"/>
    </row>
    <row r="8022" spans="17:22" ht="12.75" x14ac:dyDescent="0.2">
      <c r="Q8022" s="1"/>
      <c r="R8022" s="1"/>
      <c r="S8022" s="1"/>
      <c r="T8022" s="1"/>
      <c r="U8022" s="1"/>
      <c r="V8022" s="1"/>
    </row>
    <row r="8023" spans="17:22" ht="12.75" x14ac:dyDescent="0.2">
      <c r="Q8023" s="1"/>
      <c r="R8023" s="1"/>
      <c r="S8023" s="1"/>
      <c r="T8023" s="1"/>
      <c r="U8023" s="1"/>
      <c r="V8023" s="1"/>
    </row>
    <row r="8024" spans="17:22" ht="12.75" x14ac:dyDescent="0.2">
      <c r="Q8024" s="1"/>
      <c r="R8024" s="1"/>
      <c r="S8024" s="1"/>
      <c r="T8024" s="1"/>
      <c r="U8024" s="1"/>
      <c r="V8024" s="1"/>
    </row>
    <row r="8025" spans="17:22" ht="12.75" x14ac:dyDescent="0.2">
      <c r="Q8025" s="1"/>
      <c r="R8025" s="1"/>
      <c r="S8025" s="1"/>
      <c r="T8025" s="1"/>
      <c r="U8025" s="1"/>
      <c r="V8025" s="1"/>
    </row>
    <row r="8026" spans="17:22" ht="12.75" x14ac:dyDescent="0.2">
      <c r="Q8026" s="1"/>
      <c r="R8026" s="1"/>
      <c r="S8026" s="1"/>
      <c r="T8026" s="1"/>
      <c r="U8026" s="1"/>
      <c r="V8026" s="1"/>
    </row>
    <row r="8027" spans="17:22" ht="12.75" x14ac:dyDescent="0.2">
      <c r="Q8027" s="1"/>
      <c r="R8027" s="1"/>
      <c r="S8027" s="1"/>
      <c r="T8027" s="1"/>
      <c r="U8027" s="1"/>
      <c r="V8027" s="1"/>
    </row>
    <row r="8028" spans="17:22" ht="12.75" x14ac:dyDescent="0.2">
      <c r="Q8028" s="1"/>
      <c r="R8028" s="1"/>
      <c r="S8028" s="1"/>
      <c r="T8028" s="1"/>
      <c r="U8028" s="1"/>
      <c r="V8028" s="1"/>
    </row>
    <row r="8029" spans="17:22" ht="12.75" x14ac:dyDescent="0.2">
      <c r="Q8029" s="1"/>
      <c r="R8029" s="1"/>
      <c r="S8029" s="1"/>
      <c r="T8029" s="1"/>
      <c r="U8029" s="1"/>
      <c r="V8029" s="1"/>
    </row>
    <row r="8030" spans="17:22" ht="12.75" x14ac:dyDescent="0.2">
      <c r="Q8030" s="1"/>
      <c r="R8030" s="1"/>
      <c r="S8030" s="1"/>
      <c r="T8030" s="1"/>
      <c r="U8030" s="1"/>
      <c r="V8030" s="1"/>
    </row>
    <row r="8031" spans="17:22" ht="12.75" x14ac:dyDescent="0.2">
      <c r="Q8031" s="1"/>
      <c r="R8031" s="1"/>
      <c r="S8031" s="1"/>
      <c r="T8031" s="1"/>
      <c r="U8031" s="1"/>
      <c r="V8031" s="1"/>
    </row>
    <row r="8032" spans="17:22" ht="12.75" x14ac:dyDescent="0.2">
      <c r="Q8032" s="1"/>
      <c r="R8032" s="1"/>
      <c r="S8032" s="1"/>
      <c r="T8032" s="1"/>
      <c r="U8032" s="1"/>
      <c r="V8032" s="1"/>
    </row>
    <row r="8033" spans="17:22" ht="12.75" x14ac:dyDescent="0.2">
      <c r="Q8033" s="1"/>
      <c r="R8033" s="1"/>
      <c r="S8033" s="1"/>
      <c r="T8033" s="1"/>
      <c r="U8033" s="1"/>
      <c r="V8033" s="1"/>
    </row>
    <row r="8034" spans="17:22" ht="12.75" x14ac:dyDescent="0.2">
      <c r="Q8034" s="1"/>
      <c r="R8034" s="1"/>
      <c r="S8034" s="1"/>
      <c r="T8034" s="1"/>
      <c r="U8034" s="1"/>
      <c r="V8034" s="1"/>
    </row>
    <row r="8035" spans="17:22" ht="12.75" x14ac:dyDescent="0.2">
      <c r="Q8035" s="1"/>
      <c r="R8035" s="1"/>
      <c r="S8035" s="1"/>
      <c r="T8035" s="1"/>
      <c r="U8035" s="1"/>
      <c r="V8035" s="1"/>
    </row>
    <row r="8036" spans="17:22" ht="12.75" x14ac:dyDescent="0.2">
      <c r="Q8036" s="1"/>
      <c r="R8036" s="1"/>
      <c r="S8036" s="1"/>
      <c r="T8036" s="1"/>
      <c r="U8036" s="1"/>
      <c r="V8036" s="1"/>
    </row>
    <row r="8037" spans="17:22" ht="12.75" x14ac:dyDescent="0.2">
      <c r="Q8037" s="1"/>
      <c r="R8037" s="1"/>
      <c r="S8037" s="1"/>
      <c r="T8037" s="1"/>
      <c r="U8037" s="1"/>
      <c r="V8037" s="1"/>
    </row>
    <row r="8038" spans="17:22" ht="12.75" x14ac:dyDescent="0.2">
      <c r="Q8038" s="1"/>
      <c r="R8038" s="1"/>
      <c r="S8038" s="1"/>
      <c r="T8038" s="1"/>
      <c r="U8038" s="1"/>
      <c r="V8038" s="1"/>
    </row>
    <row r="8039" spans="17:22" ht="12.75" x14ac:dyDescent="0.2">
      <c r="Q8039" s="1"/>
      <c r="R8039" s="1"/>
      <c r="S8039" s="1"/>
      <c r="T8039" s="1"/>
      <c r="U8039" s="1"/>
      <c r="V8039" s="1"/>
    </row>
    <row r="8040" spans="17:22" ht="12.75" x14ac:dyDescent="0.2">
      <c r="Q8040" s="1"/>
      <c r="R8040" s="1"/>
      <c r="S8040" s="1"/>
      <c r="T8040" s="1"/>
      <c r="U8040" s="1"/>
      <c r="V8040" s="1"/>
    </row>
    <row r="8041" spans="17:22" ht="12.75" x14ac:dyDescent="0.2">
      <c r="Q8041" s="1"/>
      <c r="R8041" s="1"/>
      <c r="S8041" s="1"/>
      <c r="T8041" s="1"/>
      <c r="U8041" s="1"/>
      <c r="V8041" s="1"/>
    </row>
    <row r="8042" spans="17:22" ht="12.75" x14ac:dyDescent="0.2">
      <c r="Q8042" s="1"/>
      <c r="R8042" s="1"/>
      <c r="S8042" s="1"/>
      <c r="T8042" s="1"/>
      <c r="U8042" s="1"/>
      <c r="V8042" s="1"/>
    </row>
    <row r="8043" spans="17:22" ht="12.75" x14ac:dyDescent="0.2">
      <c r="Q8043" s="1"/>
      <c r="R8043" s="1"/>
      <c r="S8043" s="1"/>
      <c r="T8043" s="1"/>
      <c r="U8043" s="1"/>
      <c r="V8043" s="1"/>
    </row>
    <row r="8044" spans="17:22" ht="12.75" x14ac:dyDescent="0.2">
      <c r="Q8044" s="1"/>
      <c r="R8044" s="1"/>
      <c r="S8044" s="1"/>
      <c r="T8044" s="1"/>
      <c r="U8044" s="1"/>
      <c r="V8044" s="1"/>
    </row>
    <row r="8045" spans="17:22" ht="12.75" x14ac:dyDescent="0.2">
      <c r="Q8045" s="1"/>
      <c r="R8045" s="1"/>
      <c r="S8045" s="1"/>
      <c r="T8045" s="1"/>
      <c r="U8045" s="1"/>
      <c r="V8045" s="1"/>
    </row>
    <row r="8046" spans="17:22" ht="12.75" x14ac:dyDescent="0.2">
      <c r="Q8046" s="1"/>
      <c r="R8046" s="1"/>
      <c r="S8046" s="1"/>
      <c r="T8046" s="1"/>
      <c r="U8046" s="1"/>
      <c r="V8046" s="1"/>
    </row>
    <row r="8047" spans="17:22" ht="12.75" x14ac:dyDescent="0.2">
      <c r="Q8047" s="1"/>
      <c r="R8047" s="1"/>
      <c r="S8047" s="1"/>
      <c r="T8047" s="1"/>
      <c r="U8047" s="1"/>
      <c r="V8047" s="1"/>
    </row>
    <row r="8048" spans="17:22" ht="12.75" x14ac:dyDescent="0.2">
      <c r="Q8048" s="1"/>
      <c r="R8048" s="1"/>
      <c r="S8048" s="1"/>
      <c r="T8048" s="1"/>
      <c r="U8048" s="1"/>
      <c r="V8048" s="1"/>
    </row>
    <row r="8049" spans="17:22" ht="12.75" x14ac:dyDescent="0.2">
      <c r="Q8049" s="1"/>
      <c r="R8049" s="1"/>
      <c r="S8049" s="1"/>
      <c r="T8049" s="1"/>
      <c r="U8049" s="1"/>
      <c r="V8049" s="1"/>
    </row>
    <row r="8050" spans="17:22" ht="12.75" x14ac:dyDescent="0.2">
      <c r="Q8050" s="1"/>
      <c r="R8050" s="1"/>
      <c r="S8050" s="1"/>
      <c r="T8050" s="1"/>
      <c r="U8050" s="1"/>
      <c r="V8050" s="1"/>
    </row>
    <row r="8051" spans="17:22" ht="12.75" x14ac:dyDescent="0.2">
      <c r="Q8051" s="1"/>
      <c r="R8051" s="1"/>
      <c r="S8051" s="1"/>
      <c r="T8051" s="1"/>
      <c r="U8051" s="1"/>
      <c r="V8051" s="1"/>
    </row>
    <row r="8052" spans="17:22" ht="12.75" x14ac:dyDescent="0.2">
      <c r="Q8052" s="1"/>
      <c r="R8052" s="1"/>
      <c r="S8052" s="1"/>
      <c r="T8052" s="1"/>
      <c r="U8052" s="1"/>
      <c r="V8052" s="1"/>
    </row>
    <row r="8053" spans="17:22" ht="12.75" x14ac:dyDescent="0.2">
      <c r="Q8053" s="1"/>
      <c r="R8053" s="1"/>
      <c r="S8053" s="1"/>
      <c r="T8053" s="1"/>
      <c r="U8053" s="1"/>
      <c r="V8053" s="1"/>
    </row>
    <row r="8054" spans="17:22" ht="12.75" x14ac:dyDescent="0.2">
      <c r="Q8054" s="1"/>
      <c r="R8054" s="1"/>
      <c r="S8054" s="1"/>
      <c r="T8054" s="1"/>
      <c r="U8054" s="1"/>
      <c r="V8054" s="1"/>
    </row>
    <row r="8055" spans="17:22" ht="12.75" x14ac:dyDescent="0.2">
      <c r="Q8055" s="1"/>
      <c r="R8055" s="1"/>
      <c r="S8055" s="1"/>
      <c r="T8055" s="1"/>
      <c r="U8055" s="1"/>
      <c r="V8055" s="1"/>
    </row>
    <row r="8056" spans="17:22" ht="12.75" x14ac:dyDescent="0.2">
      <c r="Q8056" s="1"/>
      <c r="R8056" s="1"/>
      <c r="S8056" s="1"/>
      <c r="T8056" s="1"/>
      <c r="U8056" s="1"/>
      <c r="V8056" s="1"/>
    </row>
    <row r="8057" spans="17:22" ht="12.75" x14ac:dyDescent="0.2">
      <c r="Q8057" s="1"/>
      <c r="R8057" s="1"/>
      <c r="S8057" s="1"/>
      <c r="T8057" s="1"/>
      <c r="U8057" s="1"/>
      <c r="V8057" s="1"/>
    </row>
    <row r="8058" spans="17:22" ht="12.75" x14ac:dyDescent="0.2">
      <c r="Q8058" s="1"/>
      <c r="R8058" s="1"/>
      <c r="S8058" s="1"/>
      <c r="T8058" s="1"/>
      <c r="U8058" s="1"/>
      <c r="V8058" s="1"/>
    </row>
    <row r="8059" spans="17:22" ht="12.75" x14ac:dyDescent="0.2">
      <c r="Q8059" s="1"/>
      <c r="R8059" s="1"/>
      <c r="S8059" s="1"/>
      <c r="T8059" s="1"/>
      <c r="U8059" s="1"/>
      <c r="V8059" s="1"/>
    </row>
    <row r="8060" spans="17:22" ht="12.75" x14ac:dyDescent="0.2">
      <c r="Q8060" s="1"/>
      <c r="R8060" s="1"/>
      <c r="S8060" s="1"/>
      <c r="T8060" s="1"/>
      <c r="U8060" s="1"/>
      <c r="V8060" s="1"/>
    </row>
    <row r="8061" spans="17:22" ht="12.75" x14ac:dyDescent="0.2">
      <c r="Q8061" s="1"/>
      <c r="R8061" s="1"/>
      <c r="S8061" s="1"/>
      <c r="T8061" s="1"/>
      <c r="U8061" s="1"/>
      <c r="V8061" s="1"/>
    </row>
    <row r="8062" spans="17:22" ht="12.75" x14ac:dyDescent="0.2">
      <c r="Q8062" s="1"/>
      <c r="R8062" s="1"/>
      <c r="S8062" s="1"/>
      <c r="T8062" s="1"/>
      <c r="U8062" s="1"/>
      <c r="V8062" s="1"/>
    </row>
    <row r="8063" spans="17:22" ht="12.75" x14ac:dyDescent="0.2">
      <c r="Q8063" s="1"/>
      <c r="R8063" s="1"/>
      <c r="S8063" s="1"/>
      <c r="T8063" s="1"/>
      <c r="U8063" s="1"/>
      <c r="V8063" s="1"/>
    </row>
    <row r="8064" spans="17:22" ht="12.75" x14ac:dyDescent="0.2">
      <c r="Q8064" s="1"/>
      <c r="R8064" s="1"/>
      <c r="S8064" s="1"/>
      <c r="T8064" s="1"/>
      <c r="U8064" s="1"/>
      <c r="V8064" s="1"/>
    </row>
    <row r="8065" spans="17:22" ht="12.75" x14ac:dyDescent="0.2">
      <c r="Q8065" s="1"/>
      <c r="R8065" s="1"/>
      <c r="S8065" s="1"/>
      <c r="T8065" s="1"/>
      <c r="U8065" s="1"/>
      <c r="V8065" s="1"/>
    </row>
    <row r="8066" spans="17:22" ht="12.75" x14ac:dyDescent="0.2">
      <c r="Q8066" s="1"/>
      <c r="R8066" s="1"/>
      <c r="S8066" s="1"/>
      <c r="T8066" s="1"/>
      <c r="U8066" s="1"/>
      <c r="V8066" s="1"/>
    </row>
    <row r="8067" spans="17:22" ht="12.75" x14ac:dyDescent="0.2">
      <c r="Q8067" s="1"/>
      <c r="R8067" s="1"/>
      <c r="S8067" s="1"/>
      <c r="T8067" s="1"/>
      <c r="U8067" s="1"/>
      <c r="V8067" s="1"/>
    </row>
    <row r="8068" spans="17:22" ht="12.75" x14ac:dyDescent="0.2">
      <c r="Q8068" s="1"/>
      <c r="R8068" s="1"/>
      <c r="S8068" s="1"/>
      <c r="T8068" s="1"/>
      <c r="U8068" s="1"/>
      <c r="V8068" s="1"/>
    </row>
    <row r="8069" spans="17:22" ht="12.75" x14ac:dyDescent="0.2">
      <c r="Q8069" s="1"/>
      <c r="R8069" s="1"/>
      <c r="S8069" s="1"/>
      <c r="T8069" s="1"/>
      <c r="U8069" s="1"/>
      <c r="V8069" s="1"/>
    </row>
    <row r="8070" spans="17:22" ht="12.75" x14ac:dyDescent="0.2">
      <c r="Q8070" s="1"/>
      <c r="R8070" s="1"/>
      <c r="S8070" s="1"/>
      <c r="T8070" s="1"/>
      <c r="U8070" s="1"/>
      <c r="V8070" s="1"/>
    </row>
    <row r="8071" spans="17:22" ht="12.75" x14ac:dyDescent="0.2">
      <c r="Q8071" s="1"/>
      <c r="R8071" s="1"/>
      <c r="S8071" s="1"/>
      <c r="T8071" s="1"/>
      <c r="U8071" s="1"/>
      <c r="V8071" s="1"/>
    </row>
    <row r="8072" spans="17:22" ht="12.75" x14ac:dyDescent="0.2">
      <c r="Q8072" s="1"/>
      <c r="R8072" s="1"/>
      <c r="S8072" s="1"/>
      <c r="T8072" s="1"/>
      <c r="U8072" s="1"/>
      <c r="V8072" s="1"/>
    </row>
    <row r="8073" spans="17:22" ht="12.75" x14ac:dyDescent="0.2">
      <c r="Q8073" s="1"/>
      <c r="R8073" s="1"/>
      <c r="S8073" s="1"/>
      <c r="T8073" s="1"/>
      <c r="U8073" s="1"/>
      <c r="V8073" s="1"/>
    </row>
    <row r="8074" spans="17:22" ht="12.75" x14ac:dyDescent="0.2">
      <c r="Q8074" s="1"/>
      <c r="R8074" s="1"/>
      <c r="S8074" s="1"/>
      <c r="T8074" s="1"/>
      <c r="U8074" s="1"/>
      <c r="V8074" s="1"/>
    </row>
    <row r="8075" spans="17:22" ht="12.75" x14ac:dyDescent="0.2">
      <c r="Q8075" s="1"/>
      <c r="R8075" s="1"/>
      <c r="S8075" s="1"/>
      <c r="T8075" s="1"/>
      <c r="U8075" s="1"/>
      <c r="V8075" s="1"/>
    </row>
    <row r="8076" spans="17:22" ht="12.75" x14ac:dyDescent="0.2">
      <c r="Q8076" s="1"/>
      <c r="R8076" s="1"/>
      <c r="S8076" s="1"/>
      <c r="T8076" s="1"/>
      <c r="U8076" s="1"/>
      <c r="V8076" s="1"/>
    </row>
    <row r="8077" spans="17:22" ht="12.75" x14ac:dyDescent="0.2">
      <c r="Q8077" s="1"/>
      <c r="R8077" s="1"/>
      <c r="S8077" s="1"/>
      <c r="T8077" s="1"/>
      <c r="U8077" s="1"/>
      <c r="V8077" s="1"/>
    </row>
    <row r="8078" spans="17:22" ht="12.75" x14ac:dyDescent="0.2">
      <c r="Q8078" s="1"/>
      <c r="R8078" s="1"/>
      <c r="S8078" s="1"/>
      <c r="T8078" s="1"/>
      <c r="U8078" s="1"/>
      <c r="V8078" s="1"/>
    </row>
    <row r="8079" spans="17:22" ht="12.75" x14ac:dyDescent="0.2">
      <c r="Q8079" s="1"/>
      <c r="R8079" s="1"/>
      <c r="S8079" s="1"/>
      <c r="T8079" s="1"/>
      <c r="U8079" s="1"/>
      <c r="V8079" s="1"/>
    </row>
    <row r="8080" spans="17:22" ht="12.75" x14ac:dyDescent="0.2">
      <c r="Q8080" s="1"/>
      <c r="R8080" s="1"/>
      <c r="S8080" s="1"/>
      <c r="T8080" s="1"/>
      <c r="U8080" s="1"/>
      <c r="V8080" s="1"/>
    </row>
    <row r="8081" spans="17:22" ht="12.75" x14ac:dyDescent="0.2">
      <c r="Q8081" s="1"/>
      <c r="R8081" s="1"/>
      <c r="S8081" s="1"/>
      <c r="T8081" s="1"/>
      <c r="U8081" s="1"/>
      <c r="V8081" s="1"/>
    </row>
    <row r="8082" spans="17:22" ht="12.75" x14ac:dyDescent="0.2">
      <c r="Q8082" s="1"/>
      <c r="R8082" s="1"/>
      <c r="S8082" s="1"/>
      <c r="T8082" s="1"/>
      <c r="U8082" s="1"/>
      <c r="V8082" s="1"/>
    </row>
    <row r="8083" spans="17:22" ht="12.75" x14ac:dyDescent="0.2">
      <c r="Q8083" s="1"/>
      <c r="R8083" s="1"/>
      <c r="S8083" s="1"/>
      <c r="T8083" s="1"/>
      <c r="U8083" s="1"/>
      <c r="V8083" s="1"/>
    </row>
    <row r="8084" spans="17:22" ht="12.75" x14ac:dyDescent="0.2">
      <c r="Q8084" s="1"/>
      <c r="R8084" s="1"/>
      <c r="S8084" s="1"/>
      <c r="T8084" s="1"/>
      <c r="U8084" s="1"/>
      <c r="V8084" s="1"/>
    </row>
    <row r="8085" spans="17:22" ht="12.75" x14ac:dyDescent="0.2">
      <c r="Q8085" s="1"/>
      <c r="R8085" s="1"/>
      <c r="S8085" s="1"/>
      <c r="T8085" s="1"/>
      <c r="U8085" s="1"/>
      <c r="V8085" s="1"/>
    </row>
    <row r="8086" spans="17:22" ht="12.75" x14ac:dyDescent="0.2">
      <c r="Q8086" s="1"/>
      <c r="R8086" s="1"/>
      <c r="S8086" s="1"/>
      <c r="T8086" s="1"/>
      <c r="U8086" s="1"/>
      <c r="V8086" s="1"/>
    </row>
    <row r="8087" spans="17:22" ht="12.75" x14ac:dyDescent="0.2">
      <c r="Q8087" s="1"/>
      <c r="R8087" s="1"/>
      <c r="S8087" s="1"/>
      <c r="T8087" s="1"/>
      <c r="U8087" s="1"/>
      <c r="V8087" s="1"/>
    </row>
    <row r="8088" spans="17:22" ht="12.75" x14ac:dyDescent="0.2">
      <c r="Q8088" s="1"/>
      <c r="R8088" s="1"/>
      <c r="S8088" s="1"/>
      <c r="T8088" s="1"/>
      <c r="U8088" s="1"/>
      <c r="V8088" s="1"/>
    </row>
    <row r="8089" spans="17:22" ht="12.75" x14ac:dyDescent="0.2">
      <c r="Q8089" s="1"/>
      <c r="R8089" s="1"/>
      <c r="S8089" s="1"/>
      <c r="T8089" s="1"/>
      <c r="U8089" s="1"/>
      <c r="V8089" s="1"/>
    </row>
    <row r="8090" spans="17:22" ht="12.75" x14ac:dyDescent="0.2">
      <c r="Q8090" s="1"/>
      <c r="R8090" s="1"/>
      <c r="S8090" s="1"/>
      <c r="T8090" s="1"/>
      <c r="U8090" s="1"/>
      <c r="V8090" s="1"/>
    </row>
    <row r="8091" spans="17:22" ht="12.75" x14ac:dyDescent="0.2">
      <c r="Q8091" s="1"/>
      <c r="R8091" s="1"/>
      <c r="S8091" s="1"/>
      <c r="T8091" s="1"/>
      <c r="U8091" s="1"/>
      <c r="V8091" s="1"/>
    </row>
    <row r="8092" spans="17:22" ht="12.75" x14ac:dyDescent="0.2">
      <c r="Q8092" s="1"/>
      <c r="R8092" s="1"/>
      <c r="S8092" s="1"/>
      <c r="T8092" s="1"/>
      <c r="U8092" s="1"/>
      <c r="V8092" s="1"/>
    </row>
    <row r="8093" spans="17:22" ht="12.75" x14ac:dyDescent="0.2">
      <c r="Q8093" s="1"/>
      <c r="R8093" s="1"/>
      <c r="S8093" s="1"/>
      <c r="T8093" s="1"/>
      <c r="U8093" s="1"/>
      <c r="V8093" s="1"/>
    </row>
    <row r="8094" spans="17:22" ht="12.75" x14ac:dyDescent="0.2">
      <c r="Q8094" s="1"/>
      <c r="R8094" s="1"/>
      <c r="S8094" s="1"/>
      <c r="T8094" s="1"/>
      <c r="U8094" s="1"/>
      <c r="V8094" s="1"/>
    </row>
    <row r="8095" spans="17:22" ht="12.75" x14ac:dyDescent="0.2">
      <c r="Q8095" s="1"/>
      <c r="R8095" s="1"/>
      <c r="S8095" s="1"/>
      <c r="T8095" s="1"/>
      <c r="U8095" s="1"/>
      <c r="V8095" s="1"/>
    </row>
    <row r="8096" spans="17:22" ht="12.75" x14ac:dyDescent="0.2">
      <c r="Q8096" s="1"/>
      <c r="R8096" s="1"/>
      <c r="S8096" s="1"/>
      <c r="T8096" s="1"/>
      <c r="U8096" s="1"/>
      <c r="V8096" s="1"/>
    </row>
    <row r="8097" spans="17:22" ht="12.75" x14ac:dyDescent="0.2">
      <c r="Q8097" s="1"/>
      <c r="R8097" s="1"/>
      <c r="S8097" s="1"/>
      <c r="T8097" s="1"/>
      <c r="U8097" s="1"/>
      <c r="V8097" s="1"/>
    </row>
    <row r="8098" spans="17:22" ht="12.75" x14ac:dyDescent="0.2">
      <c r="Q8098" s="1"/>
      <c r="R8098" s="1"/>
      <c r="S8098" s="1"/>
      <c r="T8098" s="1"/>
      <c r="U8098" s="1"/>
      <c r="V8098" s="1"/>
    </row>
    <row r="8099" spans="17:22" ht="12.75" x14ac:dyDescent="0.2">
      <c r="Q8099" s="1"/>
      <c r="R8099" s="1"/>
      <c r="S8099" s="1"/>
      <c r="T8099" s="1"/>
      <c r="U8099" s="1"/>
      <c r="V8099" s="1"/>
    </row>
    <row r="8100" spans="17:22" ht="12.75" x14ac:dyDescent="0.2">
      <c r="Q8100" s="1"/>
      <c r="R8100" s="1"/>
      <c r="S8100" s="1"/>
      <c r="T8100" s="1"/>
      <c r="U8100" s="1"/>
      <c r="V8100" s="1"/>
    </row>
    <row r="8101" spans="17:22" ht="12.75" x14ac:dyDescent="0.2">
      <c r="Q8101" s="1"/>
      <c r="R8101" s="1"/>
      <c r="S8101" s="1"/>
      <c r="T8101" s="1"/>
      <c r="U8101" s="1"/>
      <c r="V8101" s="1"/>
    </row>
    <row r="8102" spans="17:22" ht="12.75" x14ac:dyDescent="0.2">
      <c r="Q8102" s="1"/>
      <c r="R8102" s="1"/>
      <c r="S8102" s="1"/>
      <c r="T8102" s="1"/>
      <c r="U8102" s="1"/>
      <c r="V8102" s="1"/>
    </row>
    <row r="8103" spans="17:22" ht="12.75" x14ac:dyDescent="0.2">
      <c r="Q8103" s="1"/>
      <c r="R8103" s="1"/>
      <c r="S8103" s="1"/>
      <c r="T8103" s="1"/>
      <c r="U8103" s="1"/>
      <c r="V8103" s="1"/>
    </row>
    <row r="8104" spans="17:22" ht="12.75" x14ac:dyDescent="0.2">
      <c r="Q8104" s="1"/>
      <c r="R8104" s="1"/>
      <c r="S8104" s="1"/>
      <c r="T8104" s="1"/>
      <c r="U8104" s="1"/>
      <c r="V8104" s="1"/>
    </row>
    <row r="8105" spans="17:22" ht="12.75" x14ac:dyDescent="0.2">
      <c r="Q8105" s="1"/>
      <c r="R8105" s="1"/>
      <c r="S8105" s="1"/>
      <c r="T8105" s="1"/>
      <c r="U8105" s="1"/>
      <c r="V8105" s="1"/>
    </row>
    <row r="8106" spans="17:22" ht="12.75" x14ac:dyDescent="0.2">
      <c r="Q8106" s="1"/>
      <c r="R8106" s="1"/>
      <c r="S8106" s="1"/>
      <c r="T8106" s="1"/>
      <c r="U8106" s="1"/>
      <c r="V8106" s="1"/>
    </row>
    <row r="8107" spans="17:22" ht="12.75" x14ac:dyDescent="0.2">
      <c r="Q8107" s="1"/>
      <c r="R8107" s="1"/>
      <c r="S8107" s="1"/>
      <c r="T8107" s="1"/>
      <c r="U8107" s="1"/>
      <c r="V8107" s="1"/>
    </row>
    <row r="8108" spans="17:22" ht="12.75" x14ac:dyDescent="0.2">
      <c r="Q8108" s="1"/>
      <c r="R8108" s="1"/>
      <c r="S8108" s="1"/>
      <c r="T8108" s="1"/>
      <c r="U8108" s="1"/>
      <c r="V8108" s="1"/>
    </row>
    <row r="8109" spans="17:22" ht="12.75" x14ac:dyDescent="0.2">
      <c r="Q8109" s="1"/>
      <c r="R8109" s="1"/>
      <c r="S8109" s="1"/>
      <c r="T8109" s="1"/>
      <c r="U8109" s="1"/>
      <c r="V8109" s="1"/>
    </row>
    <row r="8110" spans="17:22" ht="12.75" x14ac:dyDescent="0.2">
      <c r="Q8110" s="1"/>
      <c r="R8110" s="1"/>
      <c r="S8110" s="1"/>
      <c r="T8110" s="1"/>
      <c r="U8110" s="1"/>
      <c r="V8110" s="1"/>
    </row>
    <row r="8111" spans="17:22" ht="12.75" x14ac:dyDescent="0.2">
      <c r="Q8111" s="1"/>
      <c r="R8111" s="1"/>
      <c r="S8111" s="1"/>
      <c r="T8111" s="1"/>
      <c r="U8111" s="1"/>
      <c r="V8111" s="1"/>
    </row>
    <row r="8112" spans="17:22" ht="12.75" x14ac:dyDescent="0.2">
      <c r="Q8112" s="1"/>
      <c r="R8112" s="1"/>
      <c r="S8112" s="1"/>
      <c r="T8112" s="1"/>
      <c r="U8112" s="1"/>
      <c r="V8112" s="1"/>
    </row>
    <row r="8113" spans="17:22" ht="12.75" x14ac:dyDescent="0.2">
      <c r="Q8113" s="1"/>
      <c r="R8113" s="1"/>
      <c r="S8113" s="1"/>
      <c r="T8113" s="1"/>
      <c r="U8113" s="1"/>
      <c r="V8113" s="1"/>
    </row>
    <row r="8114" spans="17:22" ht="12.75" x14ac:dyDescent="0.2">
      <c r="Q8114" s="1"/>
      <c r="R8114" s="1"/>
      <c r="S8114" s="1"/>
      <c r="T8114" s="1"/>
      <c r="U8114" s="1"/>
      <c r="V8114" s="1"/>
    </row>
    <row r="8115" spans="17:22" ht="12.75" x14ac:dyDescent="0.2">
      <c r="Q8115" s="1"/>
      <c r="R8115" s="1"/>
      <c r="S8115" s="1"/>
      <c r="T8115" s="1"/>
      <c r="U8115" s="1"/>
      <c r="V8115" s="1"/>
    </row>
    <row r="8116" spans="17:22" ht="12.75" x14ac:dyDescent="0.2">
      <c r="Q8116" s="1"/>
      <c r="R8116" s="1"/>
      <c r="S8116" s="1"/>
      <c r="T8116" s="1"/>
      <c r="U8116" s="1"/>
      <c r="V8116" s="1"/>
    </row>
    <row r="8117" spans="17:22" ht="12.75" x14ac:dyDescent="0.2">
      <c r="Q8117" s="1"/>
      <c r="R8117" s="1"/>
      <c r="S8117" s="1"/>
      <c r="T8117" s="1"/>
      <c r="U8117" s="1"/>
      <c r="V8117" s="1"/>
    </row>
    <row r="8118" spans="17:22" ht="12.75" x14ac:dyDescent="0.2">
      <c r="Q8118" s="1"/>
      <c r="R8118" s="1"/>
      <c r="S8118" s="1"/>
      <c r="T8118" s="1"/>
      <c r="U8118" s="1"/>
      <c r="V8118" s="1"/>
    </row>
    <row r="8119" spans="17:22" ht="12.75" x14ac:dyDescent="0.2">
      <c r="Q8119" s="1"/>
      <c r="R8119" s="1"/>
      <c r="S8119" s="1"/>
      <c r="T8119" s="1"/>
      <c r="U8119" s="1"/>
      <c r="V8119" s="1"/>
    </row>
    <row r="8120" spans="17:22" ht="12.75" x14ac:dyDescent="0.2">
      <c r="Q8120" s="1"/>
      <c r="R8120" s="1"/>
      <c r="S8120" s="1"/>
      <c r="T8120" s="1"/>
      <c r="U8120" s="1"/>
      <c r="V8120" s="1"/>
    </row>
    <row r="8121" spans="17:22" ht="12.75" x14ac:dyDescent="0.2">
      <c r="Q8121" s="1"/>
      <c r="R8121" s="1"/>
      <c r="S8121" s="1"/>
      <c r="T8121" s="1"/>
      <c r="U8121" s="1"/>
      <c r="V8121" s="1"/>
    </row>
    <row r="8122" spans="17:22" ht="12.75" x14ac:dyDescent="0.2">
      <c r="Q8122" s="1"/>
      <c r="R8122" s="1"/>
      <c r="S8122" s="1"/>
      <c r="T8122" s="1"/>
      <c r="U8122" s="1"/>
      <c r="V8122" s="1"/>
    </row>
    <row r="8123" spans="17:22" ht="12.75" x14ac:dyDescent="0.2">
      <c r="Q8123" s="1"/>
      <c r="R8123" s="1"/>
      <c r="S8123" s="1"/>
      <c r="T8123" s="1"/>
      <c r="U8123" s="1"/>
      <c r="V8123" s="1"/>
    </row>
    <row r="8124" spans="17:22" ht="12.75" x14ac:dyDescent="0.2">
      <c r="Q8124" s="1"/>
      <c r="R8124" s="1"/>
      <c r="S8124" s="1"/>
      <c r="T8124" s="1"/>
      <c r="U8124" s="1"/>
      <c r="V8124" s="1"/>
    </row>
    <row r="8125" spans="17:22" ht="12.75" x14ac:dyDescent="0.2">
      <c r="Q8125" s="1"/>
      <c r="R8125" s="1"/>
      <c r="S8125" s="1"/>
      <c r="T8125" s="1"/>
      <c r="U8125" s="1"/>
      <c r="V8125" s="1"/>
    </row>
    <row r="8126" spans="17:22" ht="12.75" x14ac:dyDescent="0.2">
      <c r="Q8126" s="1"/>
      <c r="R8126" s="1"/>
      <c r="S8126" s="1"/>
      <c r="T8126" s="1"/>
      <c r="U8126" s="1"/>
      <c r="V8126" s="1"/>
    </row>
    <row r="8127" spans="17:22" ht="12.75" x14ac:dyDescent="0.2">
      <c r="Q8127" s="1"/>
      <c r="R8127" s="1"/>
      <c r="S8127" s="1"/>
      <c r="T8127" s="1"/>
      <c r="U8127" s="1"/>
      <c r="V8127" s="1"/>
    </row>
    <row r="8128" spans="17:22" ht="12.75" x14ac:dyDescent="0.2">
      <c r="Q8128" s="1"/>
      <c r="R8128" s="1"/>
      <c r="S8128" s="1"/>
      <c r="T8128" s="1"/>
      <c r="U8128" s="1"/>
      <c r="V8128" s="1"/>
    </row>
    <row r="8129" spans="17:22" ht="12.75" x14ac:dyDescent="0.2">
      <c r="Q8129" s="1"/>
      <c r="R8129" s="1"/>
      <c r="S8129" s="1"/>
      <c r="T8129" s="1"/>
      <c r="U8129" s="1"/>
      <c r="V8129" s="1"/>
    </row>
    <row r="8130" spans="17:22" ht="12.75" x14ac:dyDescent="0.2">
      <c r="Q8130" s="1"/>
      <c r="R8130" s="1"/>
      <c r="S8130" s="1"/>
      <c r="T8130" s="1"/>
      <c r="U8130" s="1"/>
      <c r="V8130" s="1"/>
    </row>
    <row r="8131" spans="17:22" ht="12.75" x14ac:dyDescent="0.2">
      <c r="Q8131" s="1"/>
      <c r="R8131" s="1"/>
      <c r="S8131" s="1"/>
      <c r="T8131" s="1"/>
      <c r="U8131" s="1"/>
      <c r="V8131" s="1"/>
    </row>
    <row r="8132" spans="17:22" ht="12.75" x14ac:dyDescent="0.2">
      <c r="Q8132" s="1"/>
      <c r="R8132" s="1"/>
      <c r="S8132" s="1"/>
      <c r="T8132" s="1"/>
      <c r="U8132" s="1"/>
      <c r="V8132" s="1"/>
    </row>
    <row r="8133" spans="17:22" ht="12.75" x14ac:dyDescent="0.2">
      <c r="Q8133" s="1"/>
      <c r="R8133" s="1"/>
      <c r="S8133" s="1"/>
      <c r="T8133" s="1"/>
      <c r="U8133" s="1"/>
      <c r="V8133" s="1"/>
    </row>
    <row r="8134" spans="17:22" ht="12.75" x14ac:dyDescent="0.2">
      <c r="Q8134" s="1"/>
      <c r="R8134" s="1"/>
      <c r="S8134" s="1"/>
      <c r="T8134" s="1"/>
      <c r="U8134" s="1"/>
      <c r="V8134" s="1"/>
    </row>
    <row r="8135" spans="17:22" ht="12.75" x14ac:dyDescent="0.2">
      <c r="Q8135" s="1"/>
      <c r="R8135" s="1"/>
      <c r="S8135" s="1"/>
      <c r="T8135" s="1"/>
      <c r="U8135" s="1"/>
      <c r="V8135" s="1"/>
    </row>
    <row r="8136" spans="17:22" ht="12.75" x14ac:dyDescent="0.2">
      <c r="Q8136" s="1"/>
      <c r="R8136" s="1"/>
      <c r="S8136" s="1"/>
      <c r="T8136" s="1"/>
      <c r="U8136" s="1"/>
      <c r="V8136" s="1"/>
    </row>
    <row r="8137" spans="17:22" ht="12.75" x14ac:dyDescent="0.2">
      <c r="Q8137" s="1"/>
      <c r="R8137" s="1"/>
      <c r="S8137" s="1"/>
      <c r="T8137" s="1"/>
      <c r="U8137" s="1"/>
      <c r="V8137" s="1"/>
    </row>
    <row r="8138" spans="17:22" ht="12.75" x14ac:dyDescent="0.2">
      <c r="Q8138" s="1"/>
      <c r="R8138" s="1"/>
      <c r="S8138" s="1"/>
      <c r="T8138" s="1"/>
      <c r="U8138" s="1"/>
      <c r="V8138" s="1"/>
    </row>
    <row r="8139" spans="17:22" ht="12.75" x14ac:dyDescent="0.2">
      <c r="Q8139" s="1"/>
      <c r="R8139" s="1"/>
      <c r="S8139" s="1"/>
      <c r="T8139" s="1"/>
      <c r="U8139" s="1"/>
      <c r="V8139" s="1"/>
    </row>
    <row r="8140" spans="17:22" ht="12.75" x14ac:dyDescent="0.2">
      <c r="Q8140" s="1"/>
      <c r="R8140" s="1"/>
      <c r="S8140" s="1"/>
      <c r="T8140" s="1"/>
      <c r="U8140" s="1"/>
      <c r="V8140" s="1"/>
    </row>
    <row r="8141" spans="17:22" ht="12.75" x14ac:dyDescent="0.2">
      <c r="Q8141" s="1"/>
      <c r="R8141" s="1"/>
      <c r="S8141" s="1"/>
      <c r="T8141" s="1"/>
      <c r="U8141" s="1"/>
      <c r="V8141" s="1"/>
    </row>
    <row r="8142" spans="17:22" ht="12.75" x14ac:dyDescent="0.2">
      <c r="Q8142" s="1"/>
      <c r="R8142" s="1"/>
      <c r="S8142" s="1"/>
      <c r="T8142" s="1"/>
      <c r="U8142" s="1"/>
      <c r="V8142" s="1"/>
    </row>
    <row r="8143" spans="17:22" ht="12.75" x14ac:dyDescent="0.2">
      <c r="Q8143" s="1"/>
      <c r="R8143" s="1"/>
      <c r="S8143" s="1"/>
      <c r="T8143" s="1"/>
      <c r="U8143" s="1"/>
      <c r="V8143" s="1"/>
    </row>
    <row r="8144" spans="17:22" ht="12.75" x14ac:dyDescent="0.2">
      <c r="Q8144" s="1"/>
      <c r="R8144" s="1"/>
      <c r="S8144" s="1"/>
      <c r="T8144" s="1"/>
      <c r="U8144" s="1"/>
      <c r="V8144" s="1"/>
    </row>
    <row r="8145" spans="17:22" ht="12.75" x14ac:dyDescent="0.2">
      <c r="Q8145" s="1"/>
      <c r="R8145" s="1"/>
      <c r="S8145" s="1"/>
      <c r="T8145" s="1"/>
      <c r="U8145" s="1"/>
      <c r="V8145" s="1"/>
    </row>
    <row r="8146" spans="17:22" ht="12.75" x14ac:dyDescent="0.2">
      <c r="Q8146" s="1"/>
      <c r="R8146" s="1"/>
      <c r="S8146" s="1"/>
      <c r="T8146" s="1"/>
      <c r="U8146" s="1"/>
      <c r="V8146" s="1"/>
    </row>
    <row r="8147" spans="17:22" ht="12.75" x14ac:dyDescent="0.2">
      <c r="Q8147" s="1"/>
      <c r="R8147" s="1"/>
      <c r="S8147" s="1"/>
      <c r="T8147" s="1"/>
      <c r="U8147" s="1"/>
      <c r="V8147" s="1"/>
    </row>
    <row r="8148" spans="17:22" ht="12.75" x14ac:dyDescent="0.2">
      <c r="Q8148" s="1"/>
      <c r="R8148" s="1"/>
      <c r="S8148" s="1"/>
      <c r="T8148" s="1"/>
      <c r="U8148" s="1"/>
      <c r="V8148" s="1"/>
    </row>
    <row r="8149" spans="17:22" ht="12.75" x14ac:dyDescent="0.2">
      <c r="Q8149" s="1"/>
      <c r="R8149" s="1"/>
      <c r="S8149" s="1"/>
      <c r="T8149" s="1"/>
      <c r="U8149" s="1"/>
      <c r="V8149" s="1"/>
    </row>
    <row r="8150" spans="17:22" ht="12.75" x14ac:dyDescent="0.2">
      <c r="Q8150" s="1"/>
      <c r="R8150" s="1"/>
      <c r="S8150" s="1"/>
      <c r="T8150" s="1"/>
      <c r="U8150" s="1"/>
      <c r="V8150" s="1"/>
    </row>
    <row r="8151" spans="17:22" ht="12.75" x14ac:dyDescent="0.2">
      <c r="Q8151" s="1"/>
      <c r="R8151" s="1"/>
      <c r="S8151" s="1"/>
      <c r="T8151" s="1"/>
      <c r="U8151" s="1"/>
      <c r="V8151" s="1"/>
    </row>
    <row r="8152" spans="17:22" ht="12.75" x14ac:dyDescent="0.2">
      <c r="Q8152" s="1"/>
      <c r="R8152" s="1"/>
      <c r="S8152" s="1"/>
      <c r="T8152" s="1"/>
      <c r="U8152" s="1"/>
      <c r="V8152" s="1"/>
    </row>
    <row r="8153" spans="17:22" ht="12.75" x14ac:dyDescent="0.2">
      <c r="Q8153" s="1"/>
      <c r="R8153" s="1"/>
      <c r="S8153" s="1"/>
      <c r="T8153" s="1"/>
      <c r="U8153" s="1"/>
      <c r="V8153" s="1"/>
    </row>
    <row r="8154" spans="17:22" ht="12.75" x14ac:dyDescent="0.2">
      <c r="Q8154" s="1"/>
      <c r="R8154" s="1"/>
      <c r="S8154" s="1"/>
      <c r="T8154" s="1"/>
      <c r="U8154" s="1"/>
      <c r="V8154" s="1"/>
    </row>
    <row r="8155" spans="17:22" ht="12.75" x14ac:dyDescent="0.2">
      <c r="Q8155" s="1"/>
      <c r="R8155" s="1"/>
      <c r="S8155" s="1"/>
      <c r="T8155" s="1"/>
      <c r="U8155" s="1"/>
      <c r="V8155" s="1"/>
    </row>
    <row r="8156" spans="17:22" ht="12.75" x14ac:dyDescent="0.2">
      <c r="Q8156" s="1"/>
      <c r="R8156" s="1"/>
      <c r="S8156" s="1"/>
      <c r="T8156" s="1"/>
      <c r="U8156" s="1"/>
      <c r="V8156" s="1"/>
    </row>
    <row r="8157" spans="17:22" ht="12.75" x14ac:dyDescent="0.2">
      <c r="Q8157" s="1"/>
      <c r="R8157" s="1"/>
      <c r="S8157" s="1"/>
      <c r="T8157" s="1"/>
      <c r="U8157" s="1"/>
      <c r="V8157" s="1"/>
    </row>
    <row r="8158" spans="17:22" ht="12.75" x14ac:dyDescent="0.2">
      <c r="Q8158" s="1"/>
      <c r="R8158" s="1"/>
      <c r="S8158" s="1"/>
      <c r="T8158" s="1"/>
      <c r="U8158" s="1"/>
      <c r="V8158" s="1"/>
    </row>
    <row r="8159" spans="17:22" ht="12.75" x14ac:dyDescent="0.2">
      <c r="Q8159" s="1"/>
      <c r="R8159" s="1"/>
      <c r="S8159" s="1"/>
      <c r="T8159" s="1"/>
      <c r="U8159" s="1"/>
      <c r="V8159" s="1"/>
    </row>
    <row r="8160" spans="17:22" ht="12.75" x14ac:dyDescent="0.2">
      <c r="Q8160" s="1"/>
      <c r="R8160" s="1"/>
      <c r="S8160" s="1"/>
      <c r="T8160" s="1"/>
      <c r="U8160" s="1"/>
      <c r="V8160" s="1"/>
    </row>
    <row r="8161" spans="17:22" ht="12.75" x14ac:dyDescent="0.2">
      <c r="Q8161" s="1"/>
      <c r="R8161" s="1"/>
      <c r="S8161" s="1"/>
      <c r="T8161" s="1"/>
      <c r="U8161" s="1"/>
      <c r="V8161" s="1"/>
    </row>
    <row r="8162" spans="17:22" ht="12.75" x14ac:dyDescent="0.2">
      <c r="Q8162" s="1"/>
      <c r="R8162" s="1"/>
      <c r="S8162" s="1"/>
      <c r="T8162" s="1"/>
      <c r="U8162" s="1"/>
      <c r="V8162" s="1"/>
    </row>
    <row r="8163" spans="17:22" ht="12.75" x14ac:dyDescent="0.2">
      <c r="Q8163" s="1"/>
      <c r="R8163" s="1"/>
      <c r="S8163" s="1"/>
      <c r="T8163" s="1"/>
      <c r="U8163" s="1"/>
      <c r="V8163" s="1"/>
    </row>
    <row r="8164" spans="17:22" ht="12.75" x14ac:dyDescent="0.2">
      <c r="Q8164" s="1"/>
      <c r="R8164" s="1"/>
      <c r="S8164" s="1"/>
      <c r="T8164" s="1"/>
      <c r="U8164" s="1"/>
      <c r="V8164" s="1"/>
    </row>
    <row r="8165" spans="17:22" ht="12.75" x14ac:dyDescent="0.2">
      <c r="Q8165" s="1"/>
      <c r="R8165" s="1"/>
      <c r="S8165" s="1"/>
      <c r="T8165" s="1"/>
      <c r="U8165" s="1"/>
      <c r="V8165" s="1"/>
    </row>
    <row r="8166" spans="17:22" ht="12.75" x14ac:dyDescent="0.2">
      <c r="Q8166" s="1"/>
      <c r="R8166" s="1"/>
      <c r="S8166" s="1"/>
      <c r="T8166" s="1"/>
      <c r="U8166" s="1"/>
      <c r="V8166" s="1"/>
    </row>
    <row r="8167" spans="17:22" ht="12.75" x14ac:dyDescent="0.2">
      <c r="Q8167" s="1"/>
      <c r="R8167" s="1"/>
      <c r="S8167" s="1"/>
      <c r="T8167" s="1"/>
      <c r="U8167" s="1"/>
      <c r="V8167" s="1"/>
    </row>
    <row r="8168" spans="17:22" ht="12.75" x14ac:dyDescent="0.2">
      <c r="Q8168" s="1"/>
      <c r="R8168" s="1"/>
      <c r="S8168" s="1"/>
      <c r="T8168" s="1"/>
      <c r="U8168" s="1"/>
      <c r="V8168" s="1"/>
    </row>
    <row r="8169" spans="17:22" ht="12.75" x14ac:dyDescent="0.2">
      <c r="Q8169" s="1"/>
      <c r="R8169" s="1"/>
      <c r="S8169" s="1"/>
      <c r="T8169" s="1"/>
      <c r="U8169" s="1"/>
      <c r="V8169" s="1"/>
    </row>
    <row r="8170" spans="17:22" ht="12.75" x14ac:dyDescent="0.2">
      <c r="Q8170" s="1"/>
      <c r="R8170" s="1"/>
      <c r="S8170" s="1"/>
      <c r="T8170" s="1"/>
      <c r="U8170" s="1"/>
      <c r="V8170" s="1"/>
    </row>
    <row r="8171" spans="17:22" ht="12.75" x14ac:dyDescent="0.2">
      <c r="Q8171" s="1"/>
      <c r="R8171" s="1"/>
      <c r="S8171" s="1"/>
      <c r="T8171" s="1"/>
      <c r="U8171" s="1"/>
      <c r="V8171" s="1"/>
    </row>
    <row r="8172" spans="17:22" ht="12.75" x14ac:dyDescent="0.2">
      <c r="Q8172" s="1"/>
      <c r="R8172" s="1"/>
      <c r="S8172" s="1"/>
      <c r="T8172" s="1"/>
      <c r="U8172" s="1"/>
      <c r="V8172" s="1"/>
    </row>
    <row r="8173" spans="17:22" ht="12.75" x14ac:dyDescent="0.2">
      <c r="Q8173" s="1"/>
      <c r="R8173" s="1"/>
      <c r="S8173" s="1"/>
      <c r="T8173" s="1"/>
      <c r="U8173" s="1"/>
      <c r="V8173" s="1"/>
    </row>
    <row r="8174" spans="17:22" ht="12.75" x14ac:dyDescent="0.2">
      <c r="Q8174" s="1"/>
      <c r="R8174" s="1"/>
      <c r="S8174" s="1"/>
      <c r="T8174" s="1"/>
      <c r="U8174" s="1"/>
      <c r="V8174" s="1"/>
    </row>
    <row r="8175" spans="17:22" ht="12.75" x14ac:dyDescent="0.2">
      <c r="Q8175" s="1"/>
      <c r="R8175" s="1"/>
      <c r="S8175" s="1"/>
      <c r="T8175" s="1"/>
      <c r="U8175" s="1"/>
      <c r="V8175" s="1"/>
    </row>
    <row r="8176" spans="17:22" ht="12.75" x14ac:dyDescent="0.2">
      <c r="Q8176" s="1"/>
      <c r="R8176" s="1"/>
      <c r="S8176" s="1"/>
      <c r="T8176" s="1"/>
      <c r="U8176" s="1"/>
      <c r="V8176" s="1"/>
    </row>
    <row r="8177" spans="17:22" ht="12.75" x14ac:dyDescent="0.2">
      <c r="Q8177" s="1"/>
      <c r="R8177" s="1"/>
      <c r="S8177" s="1"/>
      <c r="T8177" s="1"/>
      <c r="U8177" s="1"/>
      <c r="V8177" s="1"/>
    </row>
    <row r="8178" spans="17:22" ht="12.75" x14ac:dyDescent="0.2">
      <c r="Q8178" s="1"/>
      <c r="R8178" s="1"/>
      <c r="S8178" s="1"/>
      <c r="T8178" s="1"/>
      <c r="U8178" s="1"/>
      <c r="V8178" s="1"/>
    </row>
    <row r="8179" spans="17:22" ht="12.75" x14ac:dyDescent="0.2">
      <c r="Q8179" s="1"/>
      <c r="R8179" s="1"/>
      <c r="S8179" s="1"/>
      <c r="T8179" s="1"/>
      <c r="U8179" s="1"/>
      <c r="V8179" s="1"/>
    </row>
    <row r="8180" spans="17:22" ht="12.75" x14ac:dyDescent="0.2">
      <c r="Q8180" s="1"/>
      <c r="R8180" s="1"/>
      <c r="S8180" s="1"/>
      <c r="T8180" s="1"/>
      <c r="U8180" s="1"/>
      <c r="V8180" s="1"/>
    </row>
    <row r="8181" spans="17:22" ht="12.75" x14ac:dyDescent="0.2">
      <c r="Q8181" s="1"/>
      <c r="R8181" s="1"/>
      <c r="S8181" s="1"/>
      <c r="T8181" s="1"/>
      <c r="U8181" s="1"/>
      <c r="V8181" s="1"/>
    </row>
    <row r="8182" spans="17:22" ht="12.75" x14ac:dyDescent="0.2">
      <c r="Q8182" s="1"/>
      <c r="R8182" s="1"/>
      <c r="S8182" s="1"/>
      <c r="T8182" s="1"/>
      <c r="U8182" s="1"/>
      <c r="V8182" s="1"/>
    </row>
    <row r="8183" spans="17:22" ht="12.75" x14ac:dyDescent="0.2">
      <c r="Q8183" s="1"/>
      <c r="R8183" s="1"/>
      <c r="S8183" s="1"/>
      <c r="T8183" s="1"/>
      <c r="U8183" s="1"/>
      <c r="V8183" s="1"/>
    </row>
    <row r="8184" spans="17:22" ht="12.75" x14ac:dyDescent="0.2">
      <c r="Q8184" s="1"/>
      <c r="R8184" s="1"/>
      <c r="S8184" s="1"/>
      <c r="T8184" s="1"/>
      <c r="U8184" s="1"/>
      <c r="V8184" s="1"/>
    </row>
    <row r="8185" spans="17:22" ht="12.75" x14ac:dyDescent="0.2">
      <c r="Q8185" s="1"/>
      <c r="R8185" s="1"/>
      <c r="S8185" s="1"/>
      <c r="T8185" s="1"/>
      <c r="U8185" s="1"/>
      <c r="V8185" s="1"/>
    </row>
    <row r="8186" spans="17:22" ht="12.75" x14ac:dyDescent="0.2">
      <c r="Q8186" s="1"/>
      <c r="R8186" s="1"/>
      <c r="S8186" s="1"/>
      <c r="T8186" s="1"/>
      <c r="U8186" s="1"/>
      <c r="V8186" s="1"/>
    </row>
    <row r="8187" spans="17:22" ht="12.75" x14ac:dyDescent="0.2">
      <c r="Q8187" s="1"/>
      <c r="R8187" s="1"/>
      <c r="S8187" s="1"/>
      <c r="T8187" s="1"/>
      <c r="U8187" s="1"/>
      <c r="V8187" s="1"/>
    </row>
    <row r="8188" spans="17:22" ht="12.75" x14ac:dyDescent="0.2">
      <c r="Q8188" s="1"/>
      <c r="R8188" s="1"/>
      <c r="S8188" s="1"/>
      <c r="T8188" s="1"/>
      <c r="U8188" s="1"/>
      <c r="V8188" s="1"/>
    </row>
    <row r="8189" spans="17:22" ht="12.75" x14ac:dyDescent="0.2">
      <c r="Q8189" s="1"/>
      <c r="R8189" s="1"/>
      <c r="S8189" s="1"/>
      <c r="T8189" s="1"/>
      <c r="U8189" s="1"/>
      <c r="V8189" s="1"/>
    </row>
    <row r="8190" spans="17:22" ht="12.75" x14ac:dyDescent="0.2">
      <c r="Q8190" s="1"/>
      <c r="R8190" s="1"/>
      <c r="S8190" s="1"/>
      <c r="T8190" s="1"/>
      <c r="U8190" s="1"/>
      <c r="V8190" s="1"/>
    </row>
    <row r="8191" spans="17:22" ht="12.75" x14ac:dyDescent="0.2">
      <c r="Q8191" s="1"/>
      <c r="R8191" s="1"/>
      <c r="S8191" s="1"/>
      <c r="T8191" s="1"/>
      <c r="U8191" s="1"/>
      <c r="V8191" s="1"/>
    </row>
    <row r="8192" spans="17:22" ht="12.75" x14ac:dyDescent="0.2">
      <c r="Q8192" s="1"/>
      <c r="R8192" s="1"/>
      <c r="S8192" s="1"/>
      <c r="T8192" s="1"/>
      <c r="U8192" s="1"/>
      <c r="V8192" s="1"/>
    </row>
    <row r="8193" spans="17:22" ht="12.75" x14ac:dyDescent="0.2">
      <c r="Q8193" s="1"/>
      <c r="R8193" s="1"/>
      <c r="S8193" s="1"/>
      <c r="T8193" s="1"/>
      <c r="U8193" s="1"/>
      <c r="V8193" s="1"/>
    </row>
    <row r="8194" spans="17:22" ht="12.75" x14ac:dyDescent="0.2">
      <c r="Q8194" s="1"/>
      <c r="R8194" s="1"/>
      <c r="S8194" s="1"/>
      <c r="T8194" s="1"/>
      <c r="U8194" s="1"/>
      <c r="V8194" s="1"/>
    </row>
    <row r="8195" spans="17:22" ht="12.75" x14ac:dyDescent="0.2">
      <c r="Q8195" s="1"/>
      <c r="R8195" s="1"/>
      <c r="S8195" s="1"/>
      <c r="T8195" s="1"/>
      <c r="U8195" s="1"/>
      <c r="V8195" s="1"/>
    </row>
    <row r="8196" spans="17:22" ht="12.75" x14ac:dyDescent="0.2">
      <c r="Q8196" s="1"/>
      <c r="R8196" s="1"/>
      <c r="S8196" s="1"/>
      <c r="T8196" s="1"/>
      <c r="U8196" s="1"/>
      <c r="V8196" s="1"/>
    </row>
    <row r="8197" spans="17:22" ht="12.75" x14ac:dyDescent="0.2">
      <c r="Q8197" s="1"/>
      <c r="R8197" s="1"/>
      <c r="S8197" s="1"/>
      <c r="T8197" s="1"/>
      <c r="U8197" s="1"/>
      <c r="V8197" s="1"/>
    </row>
    <row r="8198" spans="17:22" ht="12.75" x14ac:dyDescent="0.2">
      <c r="Q8198" s="1"/>
      <c r="R8198" s="1"/>
      <c r="S8198" s="1"/>
      <c r="T8198" s="1"/>
      <c r="U8198" s="1"/>
      <c r="V8198" s="1"/>
    </row>
    <row r="8199" spans="17:22" ht="12.75" x14ac:dyDescent="0.2">
      <c r="Q8199" s="1"/>
      <c r="R8199" s="1"/>
      <c r="S8199" s="1"/>
      <c r="T8199" s="1"/>
      <c r="U8199" s="1"/>
      <c r="V8199" s="1"/>
    </row>
    <row r="8200" spans="17:22" ht="12.75" x14ac:dyDescent="0.2">
      <c r="Q8200" s="1"/>
      <c r="R8200" s="1"/>
      <c r="S8200" s="1"/>
      <c r="T8200" s="1"/>
      <c r="U8200" s="1"/>
      <c r="V8200" s="1"/>
    </row>
    <row r="8201" spans="17:22" ht="12.75" x14ac:dyDescent="0.2">
      <c r="Q8201" s="1"/>
      <c r="R8201" s="1"/>
      <c r="S8201" s="1"/>
      <c r="T8201" s="1"/>
      <c r="U8201" s="1"/>
      <c r="V8201" s="1"/>
    </row>
    <row r="8202" spans="17:22" ht="12.75" x14ac:dyDescent="0.2">
      <c r="Q8202" s="1"/>
      <c r="R8202" s="1"/>
      <c r="S8202" s="1"/>
      <c r="T8202" s="1"/>
      <c r="U8202" s="1"/>
      <c r="V8202" s="1"/>
    </row>
    <row r="8203" spans="17:22" ht="12.75" x14ac:dyDescent="0.2">
      <c r="Q8203" s="1"/>
      <c r="R8203" s="1"/>
      <c r="S8203" s="1"/>
      <c r="T8203" s="1"/>
      <c r="U8203" s="1"/>
      <c r="V8203" s="1"/>
    </row>
    <row r="8204" spans="17:22" ht="12.75" x14ac:dyDescent="0.2">
      <c r="Q8204" s="1"/>
      <c r="R8204" s="1"/>
      <c r="S8204" s="1"/>
      <c r="T8204" s="1"/>
      <c r="U8204" s="1"/>
      <c r="V8204" s="1"/>
    </row>
    <row r="8205" spans="17:22" ht="12.75" x14ac:dyDescent="0.2">
      <c r="Q8205" s="1"/>
      <c r="R8205" s="1"/>
      <c r="S8205" s="1"/>
      <c r="T8205" s="1"/>
      <c r="U8205" s="1"/>
      <c r="V8205" s="1"/>
    </row>
    <row r="8206" spans="17:22" ht="12.75" x14ac:dyDescent="0.2">
      <c r="Q8206" s="1"/>
      <c r="R8206" s="1"/>
      <c r="S8206" s="1"/>
      <c r="T8206" s="1"/>
      <c r="U8206" s="1"/>
      <c r="V8206" s="1"/>
    </row>
    <row r="8207" spans="17:22" ht="12.75" x14ac:dyDescent="0.2">
      <c r="Q8207" s="1"/>
      <c r="R8207" s="1"/>
      <c r="S8207" s="1"/>
      <c r="T8207" s="1"/>
      <c r="U8207" s="1"/>
      <c r="V8207" s="1"/>
    </row>
    <row r="8208" spans="17:22" ht="12.75" x14ac:dyDescent="0.2">
      <c r="Q8208" s="1"/>
      <c r="R8208" s="1"/>
      <c r="S8208" s="1"/>
      <c r="T8208" s="1"/>
      <c r="U8208" s="1"/>
      <c r="V8208" s="1"/>
    </row>
    <row r="8209" spans="17:22" ht="12.75" x14ac:dyDescent="0.2">
      <c r="Q8209" s="1"/>
      <c r="R8209" s="1"/>
      <c r="S8209" s="1"/>
      <c r="T8209" s="1"/>
      <c r="U8209" s="1"/>
      <c r="V8209" s="1"/>
    </row>
    <row r="8210" spans="17:22" ht="12.75" x14ac:dyDescent="0.2">
      <c r="Q8210" s="1"/>
      <c r="R8210" s="1"/>
      <c r="S8210" s="1"/>
      <c r="T8210" s="1"/>
      <c r="U8210" s="1"/>
      <c r="V8210" s="1"/>
    </row>
    <row r="8211" spans="17:22" ht="12.75" x14ac:dyDescent="0.2">
      <c r="Q8211" s="1"/>
      <c r="R8211" s="1"/>
      <c r="S8211" s="1"/>
      <c r="T8211" s="1"/>
      <c r="U8211" s="1"/>
      <c r="V8211" s="1"/>
    </row>
    <row r="8212" spans="17:22" ht="12.75" x14ac:dyDescent="0.2">
      <c r="Q8212" s="1"/>
      <c r="R8212" s="1"/>
      <c r="S8212" s="1"/>
      <c r="T8212" s="1"/>
      <c r="U8212" s="1"/>
      <c r="V8212" s="1"/>
    </row>
    <row r="8213" spans="17:22" ht="12.75" x14ac:dyDescent="0.2">
      <c r="Q8213" s="1"/>
      <c r="R8213" s="1"/>
      <c r="S8213" s="1"/>
      <c r="T8213" s="1"/>
      <c r="U8213" s="1"/>
      <c r="V8213" s="1"/>
    </row>
    <row r="8214" spans="17:22" ht="12.75" x14ac:dyDescent="0.2">
      <c r="Q8214" s="1"/>
      <c r="R8214" s="1"/>
      <c r="S8214" s="1"/>
      <c r="T8214" s="1"/>
      <c r="U8214" s="1"/>
      <c r="V8214" s="1"/>
    </row>
    <row r="8215" spans="17:22" ht="12.75" x14ac:dyDescent="0.2">
      <c r="Q8215" s="1"/>
      <c r="R8215" s="1"/>
      <c r="S8215" s="1"/>
      <c r="T8215" s="1"/>
      <c r="U8215" s="1"/>
      <c r="V8215" s="1"/>
    </row>
    <row r="8216" spans="17:22" ht="12.75" x14ac:dyDescent="0.2">
      <c r="Q8216" s="1"/>
      <c r="R8216" s="1"/>
      <c r="S8216" s="1"/>
      <c r="T8216" s="1"/>
      <c r="U8216" s="1"/>
      <c r="V8216" s="1"/>
    </row>
    <row r="8217" spans="17:22" ht="12.75" x14ac:dyDescent="0.2">
      <c r="Q8217" s="1"/>
      <c r="R8217" s="1"/>
      <c r="S8217" s="1"/>
      <c r="T8217" s="1"/>
      <c r="U8217" s="1"/>
      <c r="V8217" s="1"/>
    </row>
    <row r="8218" spans="17:22" ht="12.75" x14ac:dyDescent="0.2">
      <c r="Q8218" s="1"/>
      <c r="R8218" s="1"/>
      <c r="S8218" s="1"/>
      <c r="T8218" s="1"/>
      <c r="U8218" s="1"/>
      <c r="V8218" s="1"/>
    </row>
    <row r="8219" spans="17:22" ht="12.75" x14ac:dyDescent="0.2">
      <c r="Q8219" s="1"/>
      <c r="R8219" s="1"/>
      <c r="S8219" s="1"/>
      <c r="T8219" s="1"/>
      <c r="U8219" s="1"/>
      <c r="V8219" s="1"/>
    </row>
    <row r="8220" spans="17:22" ht="12.75" x14ac:dyDescent="0.2">
      <c r="Q8220" s="1"/>
      <c r="R8220" s="1"/>
      <c r="S8220" s="1"/>
      <c r="T8220" s="1"/>
      <c r="U8220" s="1"/>
      <c r="V8220" s="1"/>
    </row>
    <row r="8221" spans="17:22" ht="12.75" x14ac:dyDescent="0.2">
      <c r="Q8221" s="1"/>
      <c r="R8221" s="1"/>
      <c r="S8221" s="1"/>
      <c r="T8221" s="1"/>
      <c r="U8221" s="1"/>
      <c r="V8221" s="1"/>
    </row>
    <row r="8222" spans="17:22" ht="12.75" x14ac:dyDescent="0.2">
      <c r="Q8222" s="1"/>
      <c r="R8222" s="1"/>
      <c r="S8222" s="1"/>
      <c r="T8222" s="1"/>
      <c r="U8222" s="1"/>
      <c r="V8222" s="1"/>
    </row>
    <row r="8223" spans="17:22" ht="12.75" x14ac:dyDescent="0.2">
      <c r="Q8223" s="1"/>
      <c r="R8223" s="1"/>
      <c r="S8223" s="1"/>
      <c r="T8223" s="1"/>
      <c r="U8223" s="1"/>
      <c r="V8223" s="1"/>
    </row>
    <row r="8224" spans="17:22" ht="12.75" x14ac:dyDescent="0.2">
      <c r="Q8224" s="1"/>
      <c r="R8224" s="1"/>
      <c r="S8224" s="1"/>
      <c r="T8224" s="1"/>
      <c r="U8224" s="1"/>
      <c r="V8224" s="1"/>
    </row>
    <row r="8225" spans="17:22" ht="12.75" x14ac:dyDescent="0.2">
      <c r="Q8225" s="1"/>
      <c r="R8225" s="1"/>
      <c r="S8225" s="1"/>
      <c r="T8225" s="1"/>
      <c r="U8225" s="1"/>
      <c r="V8225" s="1"/>
    </row>
    <row r="8226" spans="17:22" ht="12.75" x14ac:dyDescent="0.2">
      <c r="Q8226" s="1"/>
      <c r="R8226" s="1"/>
      <c r="S8226" s="1"/>
      <c r="T8226" s="1"/>
      <c r="U8226" s="1"/>
      <c r="V8226" s="1"/>
    </row>
    <row r="8227" spans="17:22" ht="12.75" x14ac:dyDescent="0.2">
      <c r="Q8227" s="1"/>
      <c r="R8227" s="1"/>
      <c r="S8227" s="1"/>
      <c r="T8227" s="1"/>
      <c r="U8227" s="1"/>
      <c r="V8227" s="1"/>
    </row>
    <row r="8228" spans="17:22" ht="12.75" x14ac:dyDescent="0.2">
      <c r="Q8228" s="1"/>
      <c r="R8228" s="1"/>
      <c r="S8228" s="1"/>
      <c r="T8228" s="1"/>
      <c r="U8228" s="1"/>
      <c r="V8228" s="1"/>
    </row>
    <row r="8229" spans="17:22" ht="12.75" x14ac:dyDescent="0.2">
      <c r="Q8229" s="1"/>
      <c r="R8229" s="1"/>
      <c r="S8229" s="1"/>
      <c r="T8229" s="1"/>
      <c r="U8229" s="1"/>
      <c r="V8229" s="1"/>
    </row>
    <row r="8230" spans="17:22" ht="12.75" x14ac:dyDescent="0.2">
      <c r="Q8230" s="1"/>
      <c r="R8230" s="1"/>
      <c r="S8230" s="1"/>
      <c r="T8230" s="1"/>
      <c r="U8230" s="1"/>
      <c r="V8230" s="1"/>
    </row>
    <row r="8231" spans="17:22" ht="12.75" x14ac:dyDescent="0.2">
      <c r="Q8231" s="1"/>
      <c r="R8231" s="1"/>
      <c r="S8231" s="1"/>
      <c r="T8231" s="1"/>
      <c r="U8231" s="1"/>
      <c r="V8231" s="1"/>
    </row>
    <row r="8232" spans="17:22" ht="12.75" x14ac:dyDescent="0.2">
      <c r="Q8232" s="1"/>
      <c r="R8232" s="1"/>
      <c r="S8232" s="1"/>
      <c r="T8232" s="1"/>
      <c r="U8232" s="1"/>
      <c r="V8232" s="1"/>
    </row>
    <row r="8233" spans="17:22" ht="12.75" x14ac:dyDescent="0.2">
      <c r="Q8233" s="1"/>
      <c r="R8233" s="1"/>
      <c r="S8233" s="1"/>
      <c r="T8233" s="1"/>
      <c r="U8233" s="1"/>
      <c r="V8233" s="1"/>
    </row>
    <row r="8234" spans="17:22" ht="12.75" x14ac:dyDescent="0.2">
      <c r="Q8234" s="1"/>
      <c r="R8234" s="1"/>
      <c r="S8234" s="1"/>
      <c r="T8234" s="1"/>
      <c r="U8234" s="1"/>
      <c r="V8234" s="1"/>
    </row>
    <row r="8235" spans="17:22" ht="12.75" x14ac:dyDescent="0.2">
      <c r="Q8235" s="1"/>
      <c r="R8235" s="1"/>
      <c r="S8235" s="1"/>
      <c r="T8235" s="1"/>
      <c r="U8235" s="1"/>
      <c r="V8235" s="1"/>
    </row>
    <row r="8236" spans="17:22" ht="12.75" x14ac:dyDescent="0.2">
      <c r="Q8236" s="1"/>
      <c r="R8236" s="1"/>
      <c r="S8236" s="1"/>
      <c r="T8236" s="1"/>
      <c r="U8236" s="1"/>
      <c r="V8236" s="1"/>
    </row>
    <row r="8237" spans="17:22" ht="12.75" x14ac:dyDescent="0.2">
      <c r="Q8237" s="1"/>
      <c r="R8237" s="1"/>
      <c r="S8237" s="1"/>
      <c r="T8237" s="1"/>
      <c r="U8237" s="1"/>
      <c r="V8237" s="1"/>
    </row>
    <row r="8238" spans="17:22" ht="12.75" x14ac:dyDescent="0.2">
      <c r="Q8238" s="1"/>
      <c r="R8238" s="1"/>
      <c r="S8238" s="1"/>
      <c r="T8238" s="1"/>
      <c r="U8238" s="1"/>
      <c r="V8238" s="1"/>
    </row>
    <row r="8239" spans="17:22" ht="12.75" x14ac:dyDescent="0.2">
      <c r="Q8239" s="1"/>
      <c r="R8239" s="1"/>
      <c r="S8239" s="1"/>
      <c r="T8239" s="1"/>
      <c r="U8239" s="1"/>
      <c r="V8239" s="1"/>
    </row>
    <row r="8240" spans="17:22" ht="12.75" x14ac:dyDescent="0.2">
      <c r="Q8240" s="1"/>
      <c r="R8240" s="1"/>
      <c r="S8240" s="1"/>
      <c r="T8240" s="1"/>
      <c r="U8240" s="1"/>
      <c r="V8240" s="1"/>
    </row>
    <row r="8241" spans="17:22" ht="12.75" x14ac:dyDescent="0.2">
      <c r="Q8241" s="1"/>
      <c r="R8241" s="1"/>
      <c r="S8241" s="1"/>
      <c r="T8241" s="1"/>
      <c r="U8241" s="1"/>
      <c r="V8241" s="1"/>
    </row>
    <row r="8242" spans="17:22" ht="12.75" x14ac:dyDescent="0.2">
      <c r="Q8242" s="1"/>
      <c r="R8242" s="1"/>
      <c r="S8242" s="1"/>
      <c r="T8242" s="1"/>
      <c r="U8242" s="1"/>
      <c r="V8242" s="1"/>
    </row>
    <row r="8243" spans="17:22" ht="12.75" x14ac:dyDescent="0.2">
      <c r="Q8243" s="1"/>
      <c r="R8243" s="1"/>
      <c r="S8243" s="1"/>
      <c r="T8243" s="1"/>
      <c r="U8243" s="1"/>
      <c r="V8243" s="1"/>
    </row>
    <row r="8244" spans="17:22" ht="12.75" x14ac:dyDescent="0.2">
      <c r="Q8244" s="1"/>
      <c r="R8244" s="1"/>
      <c r="S8244" s="1"/>
      <c r="T8244" s="1"/>
      <c r="U8244" s="1"/>
      <c r="V8244" s="1"/>
    </row>
    <row r="8245" spans="17:22" ht="12.75" x14ac:dyDescent="0.2">
      <c r="Q8245" s="1"/>
      <c r="R8245" s="1"/>
      <c r="S8245" s="1"/>
      <c r="T8245" s="1"/>
      <c r="U8245" s="1"/>
      <c r="V8245" s="1"/>
    </row>
    <row r="8246" spans="17:22" ht="12.75" x14ac:dyDescent="0.2">
      <c r="Q8246" s="1"/>
      <c r="R8246" s="1"/>
      <c r="S8246" s="1"/>
      <c r="T8246" s="1"/>
      <c r="U8246" s="1"/>
      <c r="V8246" s="1"/>
    </row>
    <row r="8247" spans="17:22" ht="12.75" x14ac:dyDescent="0.2">
      <c r="Q8247" s="1"/>
      <c r="R8247" s="1"/>
      <c r="S8247" s="1"/>
      <c r="T8247" s="1"/>
      <c r="U8247" s="1"/>
      <c r="V8247" s="1"/>
    </row>
    <row r="8248" spans="17:22" ht="12.75" x14ac:dyDescent="0.2">
      <c r="Q8248" s="1"/>
      <c r="R8248" s="1"/>
      <c r="S8248" s="1"/>
      <c r="T8248" s="1"/>
      <c r="U8248" s="1"/>
      <c r="V8248" s="1"/>
    </row>
    <row r="8249" spans="17:22" ht="12.75" x14ac:dyDescent="0.2">
      <c r="Q8249" s="1"/>
      <c r="R8249" s="1"/>
      <c r="S8249" s="1"/>
      <c r="T8249" s="1"/>
      <c r="U8249" s="1"/>
      <c r="V8249" s="1"/>
    </row>
    <row r="8250" spans="17:22" ht="12.75" x14ac:dyDescent="0.2">
      <c r="Q8250" s="1"/>
      <c r="R8250" s="1"/>
      <c r="S8250" s="1"/>
      <c r="T8250" s="1"/>
      <c r="U8250" s="1"/>
      <c r="V8250" s="1"/>
    </row>
    <row r="8251" spans="17:22" ht="12.75" x14ac:dyDescent="0.2">
      <c r="Q8251" s="1"/>
      <c r="R8251" s="1"/>
      <c r="S8251" s="1"/>
      <c r="T8251" s="1"/>
      <c r="U8251" s="1"/>
      <c r="V8251" s="1"/>
    </row>
    <row r="8252" spans="17:22" ht="12.75" x14ac:dyDescent="0.2">
      <c r="Q8252" s="1"/>
      <c r="R8252" s="1"/>
      <c r="S8252" s="1"/>
      <c r="T8252" s="1"/>
      <c r="U8252" s="1"/>
      <c r="V8252" s="1"/>
    </row>
    <row r="8253" spans="17:22" ht="12.75" x14ac:dyDescent="0.2">
      <c r="Q8253" s="1"/>
      <c r="R8253" s="1"/>
      <c r="S8253" s="1"/>
      <c r="T8253" s="1"/>
      <c r="U8253" s="1"/>
      <c r="V8253" s="1"/>
    </row>
    <row r="8254" spans="17:22" ht="12.75" x14ac:dyDescent="0.2">
      <c r="Q8254" s="1"/>
      <c r="R8254" s="1"/>
      <c r="S8254" s="1"/>
      <c r="T8254" s="1"/>
      <c r="U8254" s="1"/>
      <c r="V8254" s="1"/>
    </row>
    <row r="8255" spans="17:22" ht="12.75" x14ac:dyDescent="0.2">
      <c r="Q8255" s="1"/>
      <c r="R8255" s="1"/>
      <c r="S8255" s="1"/>
      <c r="T8255" s="1"/>
      <c r="U8255" s="1"/>
      <c r="V8255" s="1"/>
    </row>
    <row r="8256" spans="17:22" ht="12.75" x14ac:dyDescent="0.2">
      <c r="Q8256" s="1"/>
      <c r="R8256" s="1"/>
      <c r="S8256" s="1"/>
      <c r="T8256" s="1"/>
      <c r="U8256" s="1"/>
      <c r="V8256" s="1"/>
    </row>
    <row r="8257" spans="17:22" ht="12.75" x14ac:dyDescent="0.2">
      <c r="Q8257" s="1"/>
      <c r="R8257" s="1"/>
      <c r="S8257" s="1"/>
      <c r="T8257" s="1"/>
      <c r="U8257" s="1"/>
      <c r="V8257" s="1"/>
    </row>
    <row r="8258" spans="17:22" ht="12.75" x14ac:dyDescent="0.2">
      <c r="Q8258" s="1"/>
      <c r="R8258" s="1"/>
      <c r="S8258" s="1"/>
      <c r="T8258" s="1"/>
      <c r="U8258" s="1"/>
      <c r="V8258" s="1"/>
    </row>
    <row r="8259" spans="17:22" ht="12.75" x14ac:dyDescent="0.2">
      <c r="Q8259" s="1"/>
      <c r="R8259" s="1"/>
      <c r="S8259" s="1"/>
      <c r="T8259" s="1"/>
      <c r="U8259" s="1"/>
      <c r="V8259" s="1"/>
    </row>
    <row r="8260" spans="17:22" ht="12.75" x14ac:dyDescent="0.2">
      <c r="Q8260" s="1"/>
      <c r="R8260" s="1"/>
      <c r="S8260" s="1"/>
      <c r="T8260" s="1"/>
      <c r="U8260" s="1"/>
      <c r="V8260" s="1"/>
    </row>
    <row r="8261" spans="17:22" ht="12.75" x14ac:dyDescent="0.2">
      <c r="Q8261" s="1"/>
      <c r="R8261" s="1"/>
      <c r="S8261" s="1"/>
      <c r="T8261" s="1"/>
      <c r="U8261" s="1"/>
      <c r="V8261" s="1"/>
    </row>
    <row r="8262" spans="17:22" ht="12.75" x14ac:dyDescent="0.2">
      <c r="Q8262" s="1"/>
      <c r="R8262" s="1"/>
      <c r="S8262" s="1"/>
      <c r="T8262" s="1"/>
      <c r="U8262" s="1"/>
      <c r="V8262" s="1"/>
    </row>
    <row r="8263" spans="17:22" ht="12.75" x14ac:dyDescent="0.2">
      <c r="Q8263" s="1"/>
      <c r="R8263" s="1"/>
      <c r="S8263" s="1"/>
      <c r="T8263" s="1"/>
      <c r="U8263" s="1"/>
      <c r="V8263" s="1"/>
    </row>
    <row r="8264" spans="17:22" ht="12.75" x14ac:dyDescent="0.2">
      <c r="Q8264" s="1"/>
      <c r="R8264" s="1"/>
      <c r="S8264" s="1"/>
      <c r="T8264" s="1"/>
      <c r="U8264" s="1"/>
      <c r="V8264" s="1"/>
    </row>
    <row r="8265" spans="17:22" ht="12.75" x14ac:dyDescent="0.2">
      <c r="Q8265" s="1"/>
      <c r="R8265" s="1"/>
      <c r="S8265" s="1"/>
      <c r="T8265" s="1"/>
      <c r="U8265" s="1"/>
      <c r="V8265" s="1"/>
    </row>
    <row r="8266" spans="17:22" ht="12.75" x14ac:dyDescent="0.2">
      <c r="Q8266" s="1"/>
      <c r="R8266" s="1"/>
      <c r="S8266" s="1"/>
      <c r="T8266" s="1"/>
      <c r="U8266" s="1"/>
      <c r="V8266" s="1"/>
    </row>
    <row r="8267" spans="17:22" ht="12.75" x14ac:dyDescent="0.2">
      <c r="Q8267" s="1"/>
      <c r="R8267" s="1"/>
      <c r="S8267" s="1"/>
      <c r="T8267" s="1"/>
      <c r="U8267" s="1"/>
      <c r="V8267" s="1"/>
    </row>
    <row r="8268" spans="17:22" ht="12.75" x14ac:dyDescent="0.2">
      <c r="Q8268" s="1"/>
      <c r="R8268" s="1"/>
      <c r="S8268" s="1"/>
      <c r="T8268" s="1"/>
      <c r="U8268" s="1"/>
      <c r="V8268" s="1"/>
    </row>
    <row r="8269" spans="17:22" ht="12.75" x14ac:dyDescent="0.2">
      <c r="Q8269" s="1"/>
      <c r="R8269" s="1"/>
      <c r="S8269" s="1"/>
      <c r="T8269" s="1"/>
      <c r="U8269" s="1"/>
      <c r="V8269" s="1"/>
    </row>
    <row r="8270" spans="17:22" ht="12.75" x14ac:dyDescent="0.2">
      <c r="Q8270" s="1"/>
      <c r="R8270" s="1"/>
      <c r="S8270" s="1"/>
      <c r="T8270" s="1"/>
      <c r="U8270" s="1"/>
      <c r="V8270" s="1"/>
    </row>
    <row r="8271" spans="17:22" ht="12.75" x14ac:dyDescent="0.2">
      <c r="Q8271" s="1"/>
      <c r="R8271" s="1"/>
      <c r="S8271" s="1"/>
      <c r="T8271" s="1"/>
      <c r="U8271" s="1"/>
      <c r="V8271" s="1"/>
    </row>
    <row r="8272" spans="17:22" ht="12.75" x14ac:dyDescent="0.2">
      <c r="Q8272" s="1"/>
      <c r="R8272" s="1"/>
      <c r="S8272" s="1"/>
      <c r="T8272" s="1"/>
      <c r="U8272" s="1"/>
      <c r="V8272" s="1"/>
    </row>
    <row r="8273" spans="17:22" ht="12.75" x14ac:dyDescent="0.2">
      <c r="Q8273" s="1"/>
      <c r="R8273" s="1"/>
      <c r="S8273" s="1"/>
      <c r="T8273" s="1"/>
      <c r="U8273" s="1"/>
      <c r="V8273" s="1"/>
    </row>
    <row r="8274" spans="17:22" ht="12.75" x14ac:dyDescent="0.2">
      <c r="Q8274" s="1"/>
      <c r="R8274" s="1"/>
      <c r="S8274" s="1"/>
      <c r="T8274" s="1"/>
      <c r="U8274" s="1"/>
      <c r="V8274" s="1"/>
    </row>
    <row r="8275" spans="17:22" ht="12.75" x14ac:dyDescent="0.2">
      <c r="Q8275" s="1"/>
      <c r="R8275" s="1"/>
      <c r="S8275" s="1"/>
      <c r="T8275" s="1"/>
      <c r="U8275" s="1"/>
      <c r="V8275" s="1"/>
    </row>
    <row r="8276" spans="17:22" ht="12.75" x14ac:dyDescent="0.2">
      <c r="Q8276" s="1"/>
      <c r="R8276" s="1"/>
      <c r="S8276" s="1"/>
      <c r="T8276" s="1"/>
      <c r="U8276" s="1"/>
      <c r="V8276" s="1"/>
    </row>
    <row r="8277" spans="17:22" ht="12.75" x14ac:dyDescent="0.2">
      <c r="Q8277" s="1"/>
      <c r="R8277" s="1"/>
      <c r="S8277" s="1"/>
      <c r="T8277" s="1"/>
      <c r="U8277" s="1"/>
      <c r="V8277" s="1"/>
    </row>
    <row r="8278" spans="17:22" ht="12.75" x14ac:dyDescent="0.2">
      <c r="Q8278" s="1"/>
      <c r="R8278" s="1"/>
      <c r="S8278" s="1"/>
      <c r="T8278" s="1"/>
      <c r="U8278" s="1"/>
      <c r="V8278" s="1"/>
    </row>
    <row r="8279" spans="17:22" ht="12.75" x14ac:dyDescent="0.2">
      <c r="Q8279" s="1"/>
      <c r="R8279" s="1"/>
      <c r="S8279" s="1"/>
      <c r="T8279" s="1"/>
      <c r="U8279" s="1"/>
      <c r="V8279" s="1"/>
    </row>
    <row r="8280" spans="17:22" ht="12.75" x14ac:dyDescent="0.2">
      <c r="Q8280" s="1"/>
      <c r="R8280" s="1"/>
      <c r="S8280" s="1"/>
      <c r="T8280" s="1"/>
      <c r="U8280" s="1"/>
      <c r="V8280" s="1"/>
    </row>
    <row r="8281" spans="17:22" ht="12.75" x14ac:dyDescent="0.2">
      <c r="Q8281" s="1"/>
      <c r="R8281" s="1"/>
      <c r="S8281" s="1"/>
      <c r="T8281" s="1"/>
      <c r="U8281" s="1"/>
      <c r="V8281" s="1"/>
    </row>
    <row r="8282" spans="17:22" ht="12.75" x14ac:dyDescent="0.2">
      <c r="Q8282" s="1"/>
      <c r="R8282" s="1"/>
      <c r="S8282" s="1"/>
      <c r="T8282" s="1"/>
      <c r="U8282" s="1"/>
      <c r="V8282" s="1"/>
    </row>
    <row r="8283" spans="17:22" ht="12.75" x14ac:dyDescent="0.2">
      <c r="Q8283" s="1"/>
      <c r="R8283" s="1"/>
      <c r="S8283" s="1"/>
      <c r="T8283" s="1"/>
      <c r="U8283" s="1"/>
      <c r="V8283" s="1"/>
    </row>
    <row r="8284" spans="17:22" ht="12.75" x14ac:dyDescent="0.2">
      <c r="Q8284" s="1"/>
      <c r="R8284" s="1"/>
      <c r="S8284" s="1"/>
      <c r="T8284" s="1"/>
      <c r="U8284" s="1"/>
      <c r="V8284" s="1"/>
    </row>
    <row r="8285" spans="17:22" ht="12.75" x14ac:dyDescent="0.2">
      <c r="Q8285" s="1"/>
      <c r="R8285" s="1"/>
      <c r="S8285" s="1"/>
      <c r="T8285" s="1"/>
      <c r="U8285" s="1"/>
      <c r="V8285" s="1"/>
    </row>
    <row r="8286" spans="17:22" ht="12.75" x14ac:dyDescent="0.2">
      <c r="Q8286" s="1"/>
      <c r="R8286" s="1"/>
      <c r="S8286" s="1"/>
      <c r="T8286" s="1"/>
      <c r="U8286" s="1"/>
      <c r="V8286" s="1"/>
    </row>
    <row r="8287" spans="17:22" ht="12.75" x14ac:dyDescent="0.2">
      <c r="Q8287" s="1"/>
      <c r="R8287" s="1"/>
      <c r="S8287" s="1"/>
      <c r="T8287" s="1"/>
      <c r="U8287" s="1"/>
      <c r="V8287" s="1"/>
    </row>
    <row r="8288" spans="17:22" ht="12.75" x14ac:dyDescent="0.2">
      <c r="Q8288" s="1"/>
      <c r="R8288" s="1"/>
      <c r="S8288" s="1"/>
      <c r="T8288" s="1"/>
      <c r="U8288" s="1"/>
      <c r="V8288" s="1"/>
    </row>
    <row r="8289" spans="17:22" ht="12.75" x14ac:dyDescent="0.2">
      <c r="Q8289" s="1"/>
      <c r="R8289" s="1"/>
      <c r="S8289" s="1"/>
      <c r="T8289" s="1"/>
      <c r="U8289" s="1"/>
      <c r="V8289" s="1"/>
    </row>
    <row r="8290" spans="17:22" ht="12.75" x14ac:dyDescent="0.2">
      <c r="Q8290" s="1"/>
      <c r="R8290" s="1"/>
      <c r="S8290" s="1"/>
      <c r="T8290" s="1"/>
      <c r="U8290" s="1"/>
      <c r="V8290" s="1"/>
    </row>
    <row r="8291" spans="17:22" ht="12.75" x14ac:dyDescent="0.2">
      <c r="Q8291" s="1"/>
      <c r="R8291" s="1"/>
      <c r="S8291" s="1"/>
      <c r="T8291" s="1"/>
      <c r="U8291" s="1"/>
      <c r="V8291" s="1"/>
    </row>
    <row r="8292" spans="17:22" ht="12.75" x14ac:dyDescent="0.2">
      <c r="Q8292" s="1"/>
      <c r="R8292" s="1"/>
      <c r="S8292" s="1"/>
      <c r="T8292" s="1"/>
      <c r="U8292" s="1"/>
      <c r="V8292" s="1"/>
    </row>
    <row r="8293" spans="17:22" ht="12.75" x14ac:dyDescent="0.2">
      <c r="Q8293" s="1"/>
      <c r="R8293" s="1"/>
      <c r="S8293" s="1"/>
      <c r="T8293" s="1"/>
      <c r="U8293" s="1"/>
      <c r="V8293" s="1"/>
    </row>
    <row r="8294" spans="17:22" ht="12.75" x14ac:dyDescent="0.2">
      <c r="Q8294" s="1"/>
      <c r="R8294" s="1"/>
      <c r="S8294" s="1"/>
      <c r="T8294" s="1"/>
      <c r="U8294" s="1"/>
      <c r="V8294" s="1"/>
    </row>
    <row r="8295" spans="17:22" ht="12.75" x14ac:dyDescent="0.2">
      <c r="Q8295" s="1"/>
      <c r="R8295" s="1"/>
      <c r="S8295" s="1"/>
      <c r="T8295" s="1"/>
      <c r="U8295" s="1"/>
      <c r="V8295" s="1"/>
    </row>
    <row r="8296" spans="17:22" ht="12.75" x14ac:dyDescent="0.2">
      <c r="Q8296" s="1"/>
      <c r="R8296" s="1"/>
      <c r="S8296" s="1"/>
      <c r="T8296" s="1"/>
      <c r="U8296" s="1"/>
      <c r="V8296" s="1"/>
    </row>
    <row r="8297" spans="17:22" ht="12.75" x14ac:dyDescent="0.2">
      <c r="Q8297" s="1"/>
      <c r="R8297" s="1"/>
      <c r="S8297" s="1"/>
      <c r="T8297" s="1"/>
      <c r="U8297" s="1"/>
      <c r="V8297" s="1"/>
    </row>
    <row r="8298" spans="17:22" ht="12.75" x14ac:dyDescent="0.2">
      <c r="Q8298" s="1"/>
      <c r="R8298" s="1"/>
      <c r="S8298" s="1"/>
      <c r="T8298" s="1"/>
      <c r="U8298" s="1"/>
      <c r="V8298" s="1"/>
    </row>
    <row r="8299" spans="17:22" ht="12.75" x14ac:dyDescent="0.2">
      <c r="Q8299" s="1"/>
      <c r="R8299" s="1"/>
      <c r="S8299" s="1"/>
      <c r="T8299" s="1"/>
      <c r="U8299" s="1"/>
      <c r="V8299" s="1"/>
    </row>
    <row r="8300" spans="17:22" ht="12.75" x14ac:dyDescent="0.2">
      <c r="Q8300" s="1"/>
      <c r="R8300" s="1"/>
      <c r="S8300" s="1"/>
      <c r="T8300" s="1"/>
      <c r="U8300" s="1"/>
      <c r="V8300" s="1"/>
    </row>
    <row r="8301" spans="17:22" ht="12.75" x14ac:dyDescent="0.2">
      <c r="Q8301" s="1"/>
      <c r="R8301" s="1"/>
      <c r="S8301" s="1"/>
      <c r="T8301" s="1"/>
      <c r="U8301" s="1"/>
      <c r="V8301" s="1"/>
    </row>
    <row r="8302" spans="17:22" ht="12.75" x14ac:dyDescent="0.2">
      <c r="Q8302" s="1"/>
      <c r="R8302" s="1"/>
      <c r="S8302" s="1"/>
      <c r="T8302" s="1"/>
      <c r="U8302" s="1"/>
      <c r="V8302" s="1"/>
    </row>
    <row r="8303" spans="17:22" ht="12.75" x14ac:dyDescent="0.2">
      <c r="Q8303" s="1"/>
      <c r="R8303" s="1"/>
      <c r="S8303" s="1"/>
      <c r="T8303" s="1"/>
      <c r="U8303" s="1"/>
      <c r="V8303" s="1"/>
    </row>
    <row r="8304" spans="17:22" ht="12.75" x14ac:dyDescent="0.2">
      <c r="Q8304" s="1"/>
      <c r="R8304" s="1"/>
      <c r="S8304" s="1"/>
      <c r="T8304" s="1"/>
      <c r="U8304" s="1"/>
      <c r="V8304" s="1"/>
    </row>
    <row r="8305" spans="17:22" ht="12.75" x14ac:dyDescent="0.2">
      <c r="Q8305" s="1"/>
      <c r="R8305" s="1"/>
      <c r="S8305" s="1"/>
      <c r="T8305" s="1"/>
      <c r="U8305" s="1"/>
      <c r="V8305" s="1"/>
    </row>
    <row r="8306" spans="17:22" ht="12.75" x14ac:dyDescent="0.2">
      <c r="Q8306" s="1"/>
      <c r="R8306" s="1"/>
      <c r="S8306" s="1"/>
      <c r="T8306" s="1"/>
      <c r="U8306" s="1"/>
      <c r="V8306" s="1"/>
    </row>
    <row r="8307" spans="17:22" ht="12.75" x14ac:dyDescent="0.2">
      <c r="Q8307" s="1"/>
      <c r="R8307" s="1"/>
      <c r="S8307" s="1"/>
      <c r="T8307" s="1"/>
      <c r="U8307" s="1"/>
      <c r="V8307" s="1"/>
    </row>
    <row r="8308" spans="17:22" ht="12.75" x14ac:dyDescent="0.2">
      <c r="Q8308" s="1"/>
      <c r="R8308" s="1"/>
      <c r="S8308" s="1"/>
      <c r="T8308" s="1"/>
      <c r="U8308" s="1"/>
      <c r="V8308" s="1"/>
    </row>
    <row r="8309" spans="17:22" ht="12.75" x14ac:dyDescent="0.2">
      <c r="Q8309" s="1"/>
      <c r="R8309" s="1"/>
      <c r="S8309" s="1"/>
      <c r="T8309" s="1"/>
      <c r="U8309" s="1"/>
      <c r="V8309" s="1"/>
    </row>
    <row r="8310" spans="17:22" ht="12.75" x14ac:dyDescent="0.2">
      <c r="Q8310" s="1"/>
      <c r="R8310" s="1"/>
      <c r="S8310" s="1"/>
      <c r="T8310" s="1"/>
      <c r="U8310" s="1"/>
      <c r="V8310" s="1"/>
    </row>
    <row r="8311" spans="17:22" ht="12.75" x14ac:dyDescent="0.2">
      <c r="Q8311" s="1"/>
      <c r="R8311" s="1"/>
      <c r="S8311" s="1"/>
      <c r="T8311" s="1"/>
      <c r="U8311" s="1"/>
      <c r="V8311" s="1"/>
    </row>
    <row r="8312" spans="17:22" ht="12.75" x14ac:dyDescent="0.2">
      <c r="Q8312" s="1"/>
      <c r="R8312" s="1"/>
      <c r="S8312" s="1"/>
      <c r="T8312" s="1"/>
      <c r="U8312" s="1"/>
      <c r="V8312" s="1"/>
    </row>
    <row r="8313" spans="17:22" ht="12.75" x14ac:dyDescent="0.2">
      <c r="Q8313" s="1"/>
      <c r="R8313" s="1"/>
      <c r="S8313" s="1"/>
      <c r="T8313" s="1"/>
      <c r="U8313" s="1"/>
      <c r="V8313" s="1"/>
    </row>
    <row r="8314" spans="17:22" ht="12.75" x14ac:dyDescent="0.2">
      <c r="Q8314" s="1"/>
      <c r="R8314" s="1"/>
      <c r="S8314" s="1"/>
      <c r="T8314" s="1"/>
      <c r="U8314" s="1"/>
      <c r="V8314" s="1"/>
    </row>
    <row r="8315" spans="17:22" ht="12.75" x14ac:dyDescent="0.2">
      <c r="Q8315" s="1"/>
      <c r="R8315" s="1"/>
      <c r="S8315" s="1"/>
      <c r="T8315" s="1"/>
      <c r="U8315" s="1"/>
      <c r="V8315" s="1"/>
    </row>
    <row r="8316" spans="17:22" ht="12.75" x14ac:dyDescent="0.2">
      <c r="Q8316" s="1"/>
      <c r="R8316" s="1"/>
      <c r="S8316" s="1"/>
      <c r="T8316" s="1"/>
      <c r="U8316" s="1"/>
      <c r="V8316" s="1"/>
    </row>
    <row r="8317" spans="17:22" ht="12.75" x14ac:dyDescent="0.2">
      <c r="Q8317" s="1"/>
      <c r="R8317" s="1"/>
      <c r="S8317" s="1"/>
      <c r="T8317" s="1"/>
      <c r="U8317" s="1"/>
      <c r="V8317" s="1"/>
    </row>
    <row r="8318" spans="17:22" ht="12.75" x14ac:dyDescent="0.2">
      <c r="Q8318" s="1"/>
      <c r="R8318" s="1"/>
      <c r="S8318" s="1"/>
      <c r="T8318" s="1"/>
      <c r="U8318" s="1"/>
      <c r="V8318" s="1"/>
    </row>
    <row r="8319" spans="17:22" ht="12.75" x14ac:dyDescent="0.2">
      <c r="Q8319" s="1"/>
      <c r="R8319" s="1"/>
      <c r="S8319" s="1"/>
      <c r="T8319" s="1"/>
      <c r="U8319" s="1"/>
      <c r="V8319" s="1"/>
    </row>
    <row r="8320" spans="17:22" ht="12.75" x14ac:dyDescent="0.2">
      <c r="Q8320" s="1"/>
      <c r="R8320" s="1"/>
      <c r="S8320" s="1"/>
      <c r="T8320" s="1"/>
      <c r="U8320" s="1"/>
      <c r="V8320" s="1"/>
    </row>
    <row r="8321" spans="17:22" ht="12.75" x14ac:dyDescent="0.2">
      <c r="Q8321" s="1"/>
      <c r="R8321" s="1"/>
      <c r="S8321" s="1"/>
      <c r="T8321" s="1"/>
      <c r="U8321" s="1"/>
      <c r="V8321" s="1"/>
    </row>
    <row r="8322" spans="17:22" ht="12.75" x14ac:dyDescent="0.2">
      <c r="Q8322" s="1"/>
      <c r="R8322" s="1"/>
      <c r="S8322" s="1"/>
      <c r="T8322" s="1"/>
      <c r="U8322" s="1"/>
      <c r="V8322" s="1"/>
    </row>
    <row r="8323" spans="17:22" ht="12.75" x14ac:dyDescent="0.2">
      <c r="Q8323" s="1"/>
      <c r="R8323" s="1"/>
      <c r="S8323" s="1"/>
      <c r="T8323" s="1"/>
      <c r="U8323" s="1"/>
      <c r="V8323" s="1"/>
    </row>
    <row r="8324" spans="17:22" ht="12.75" x14ac:dyDescent="0.2">
      <c r="Q8324" s="1"/>
      <c r="R8324" s="1"/>
      <c r="S8324" s="1"/>
      <c r="T8324" s="1"/>
      <c r="U8324" s="1"/>
      <c r="V8324" s="1"/>
    </row>
    <row r="8325" spans="17:22" ht="12.75" x14ac:dyDescent="0.2">
      <c r="Q8325" s="1"/>
      <c r="R8325" s="1"/>
      <c r="S8325" s="1"/>
      <c r="T8325" s="1"/>
      <c r="U8325" s="1"/>
      <c r="V8325" s="1"/>
    </row>
    <row r="8326" spans="17:22" ht="12.75" x14ac:dyDescent="0.2">
      <c r="Q8326" s="1"/>
      <c r="R8326" s="1"/>
      <c r="S8326" s="1"/>
      <c r="T8326" s="1"/>
      <c r="U8326" s="1"/>
      <c r="V8326" s="1"/>
    </row>
    <row r="8327" spans="17:22" ht="12.75" x14ac:dyDescent="0.2">
      <c r="Q8327" s="1"/>
      <c r="R8327" s="1"/>
      <c r="S8327" s="1"/>
      <c r="T8327" s="1"/>
      <c r="U8327" s="1"/>
      <c r="V8327" s="1"/>
    </row>
    <row r="8328" spans="17:22" ht="12.75" x14ac:dyDescent="0.2">
      <c r="Q8328" s="1"/>
      <c r="R8328" s="1"/>
      <c r="S8328" s="1"/>
      <c r="T8328" s="1"/>
      <c r="U8328" s="1"/>
      <c r="V8328" s="1"/>
    </row>
    <row r="8329" spans="17:22" ht="12.75" x14ac:dyDescent="0.2">
      <c r="Q8329" s="1"/>
      <c r="R8329" s="1"/>
      <c r="S8329" s="1"/>
      <c r="T8329" s="1"/>
      <c r="U8329" s="1"/>
      <c r="V8329" s="1"/>
    </row>
    <row r="8330" spans="17:22" ht="12.75" x14ac:dyDescent="0.2">
      <c r="Q8330" s="1"/>
      <c r="R8330" s="1"/>
      <c r="S8330" s="1"/>
      <c r="T8330" s="1"/>
      <c r="U8330" s="1"/>
      <c r="V8330" s="1"/>
    </row>
    <row r="8331" spans="17:22" ht="12.75" x14ac:dyDescent="0.2">
      <c r="Q8331" s="1"/>
      <c r="R8331" s="1"/>
      <c r="S8331" s="1"/>
      <c r="T8331" s="1"/>
      <c r="U8331" s="1"/>
      <c r="V8331" s="1"/>
    </row>
    <row r="8332" spans="17:22" ht="12.75" x14ac:dyDescent="0.2">
      <c r="Q8332" s="1"/>
      <c r="R8332" s="1"/>
      <c r="S8332" s="1"/>
      <c r="T8332" s="1"/>
      <c r="U8332" s="1"/>
      <c r="V8332" s="1"/>
    </row>
    <row r="8333" spans="17:22" ht="12.75" x14ac:dyDescent="0.2">
      <c r="Q8333" s="1"/>
      <c r="R8333" s="1"/>
      <c r="S8333" s="1"/>
      <c r="T8333" s="1"/>
      <c r="U8333" s="1"/>
      <c r="V8333" s="1"/>
    </row>
    <row r="8334" spans="17:22" ht="12.75" x14ac:dyDescent="0.2">
      <c r="Q8334" s="1"/>
      <c r="R8334" s="1"/>
      <c r="S8334" s="1"/>
      <c r="T8334" s="1"/>
      <c r="U8334" s="1"/>
      <c r="V8334" s="1"/>
    </row>
    <row r="8335" spans="17:22" ht="12.75" x14ac:dyDescent="0.2">
      <c r="Q8335" s="1"/>
      <c r="R8335" s="1"/>
      <c r="S8335" s="1"/>
      <c r="T8335" s="1"/>
      <c r="U8335" s="1"/>
      <c r="V8335" s="1"/>
    </row>
    <row r="8336" spans="17:22" ht="12.75" x14ac:dyDescent="0.2">
      <c r="Q8336" s="1"/>
      <c r="R8336" s="1"/>
      <c r="S8336" s="1"/>
      <c r="T8336" s="1"/>
      <c r="U8336" s="1"/>
      <c r="V8336" s="1"/>
    </row>
    <row r="8337" spans="17:22" ht="12.75" x14ac:dyDescent="0.2">
      <c r="Q8337" s="1"/>
      <c r="R8337" s="1"/>
      <c r="S8337" s="1"/>
      <c r="T8337" s="1"/>
      <c r="U8337" s="1"/>
      <c r="V8337" s="1"/>
    </row>
    <row r="8338" spans="17:22" ht="12.75" x14ac:dyDescent="0.2">
      <c r="Q8338" s="1"/>
      <c r="R8338" s="1"/>
      <c r="S8338" s="1"/>
      <c r="T8338" s="1"/>
      <c r="U8338" s="1"/>
      <c r="V8338" s="1"/>
    </row>
    <row r="8339" spans="17:22" ht="12.75" x14ac:dyDescent="0.2">
      <c r="Q8339" s="1"/>
      <c r="R8339" s="1"/>
      <c r="S8339" s="1"/>
      <c r="T8339" s="1"/>
      <c r="U8339" s="1"/>
      <c r="V8339" s="1"/>
    </row>
    <row r="8340" spans="17:22" ht="12.75" x14ac:dyDescent="0.2">
      <c r="Q8340" s="1"/>
      <c r="R8340" s="1"/>
      <c r="S8340" s="1"/>
      <c r="T8340" s="1"/>
      <c r="U8340" s="1"/>
      <c r="V8340" s="1"/>
    </row>
    <row r="8341" spans="17:22" ht="12.75" x14ac:dyDescent="0.2">
      <c r="Q8341" s="1"/>
      <c r="R8341" s="1"/>
      <c r="S8341" s="1"/>
      <c r="T8341" s="1"/>
      <c r="U8341" s="1"/>
      <c r="V8341" s="1"/>
    </row>
    <row r="8342" spans="17:22" ht="12.75" x14ac:dyDescent="0.2">
      <c r="Q8342" s="1"/>
      <c r="R8342" s="1"/>
      <c r="S8342" s="1"/>
      <c r="T8342" s="1"/>
      <c r="U8342" s="1"/>
      <c r="V8342" s="1"/>
    </row>
    <row r="8343" spans="17:22" ht="12.75" x14ac:dyDescent="0.2">
      <c r="Q8343" s="1"/>
      <c r="R8343" s="1"/>
      <c r="S8343" s="1"/>
      <c r="T8343" s="1"/>
      <c r="U8343" s="1"/>
      <c r="V8343" s="1"/>
    </row>
    <row r="8344" spans="17:22" ht="12.75" x14ac:dyDescent="0.2">
      <c r="Q8344" s="1"/>
      <c r="R8344" s="1"/>
      <c r="S8344" s="1"/>
      <c r="T8344" s="1"/>
      <c r="U8344" s="1"/>
      <c r="V8344" s="1"/>
    </row>
    <row r="8345" spans="17:22" ht="12.75" x14ac:dyDescent="0.2">
      <c r="Q8345" s="1"/>
      <c r="R8345" s="1"/>
      <c r="S8345" s="1"/>
      <c r="T8345" s="1"/>
      <c r="U8345" s="1"/>
      <c r="V8345" s="1"/>
    </row>
    <row r="8346" spans="17:22" ht="12.75" x14ac:dyDescent="0.2">
      <c r="Q8346" s="1"/>
      <c r="R8346" s="1"/>
      <c r="S8346" s="1"/>
      <c r="T8346" s="1"/>
      <c r="U8346" s="1"/>
      <c r="V8346" s="1"/>
    </row>
    <row r="8347" spans="17:22" ht="12.75" x14ac:dyDescent="0.2">
      <c r="Q8347" s="1"/>
      <c r="R8347" s="1"/>
      <c r="S8347" s="1"/>
      <c r="T8347" s="1"/>
      <c r="U8347" s="1"/>
      <c r="V8347" s="1"/>
    </row>
    <row r="8348" spans="17:22" ht="12.75" x14ac:dyDescent="0.2">
      <c r="Q8348" s="1"/>
      <c r="R8348" s="1"/>
      <c r="S8348" s="1"/>
      <c r="T8348" s="1"/>
      <c r="U8348" s="1"/>
      <c r="V8348" s="1"/>
    </row>
    <row r="8349" spans="17:22" ht="12.75" x14ac:dyDescent="0.2">
      <c r="Q8349" s="1"/>
      <c r="R8349" s="1"/>
      <c r="S8349" s="1"/>
      <c r="T8349" s="1"/>
      <c r="U8349" s="1"/>
      <c r="V8349" s="1"/>
    </row>
    <row r="8350" spans="17:22" ht="12.75" x14ac:dyDescent="0.2">
      <c r="Q8350" s="1"/>
      <c r="R8350" s="1"/>
      <c r="S8350" s="1"/>
      <c r="T8350" s="1"/>
      <c r="U8350" s="1"/>
      <c r="V8350" s="1"/>
    </row>
    <row r="8351" spans="17:22" ht="12.75" x14ac:dyDescent="0.2">
      <c r="Q8351" s="1"/>
      <c r="R8351" s="1"/>
      <c r="S8351" s="1"/>
      <c r="T8351" s="1"/>
      <c r="U8351" s="1"/>
      <c r="V8351" s="1"/>
    </row>
    <row r="8352" spans="17:22" ht="12.75" x14ac:dyDescent="0.2">
      <c r="Q8352" s="1"/>
      <c r="R8352" s="1"/>
      <c r="S8352" s="1"/>
      <c r="T8352" s="1"/>
      <c r="U8352" s="1"/>
      <c r="V8352" s="1"/>
    </row>
    <row r="8353" spans="17:22" ht="12.75" x14ac:dyDescent="0.2">
      <c r="Q8353" s="1"/>
      <c r="R8353" s="1"/>
      <c r="S8353" s="1"/>
      <c r="T8353" s="1"/>
      <c r="U8353" s="1"/>
      <c r="V8353" s="1"/>
    </row>
    <row r="8354" spans="17:22" ht="12.75" x14ac:dyDescent="0.2">
      <c r="Q8354" s="1"/>
      <c r="R8354" s="1"/>
      <c r="S8354" s="1"/>
      <c r="T8354" s="1"/>
      <c r="U8354" s="1"/>
      <c r="V8354" s="1"/>
    </row>
    <row r="8355" spans="17:22" ht="12.75" x14ac:dyDescent="0.2">
      <c r="Q8355" s="1"/>
      <c r="R8355" s="1"/>
      <c r="S8355" s="1"/>
      <c r="T8355" s="1"/>
      <c r="U8355" s="1"/>
      <c r="V8355" s="1"/>
    </row>
    <row r="8356" spans="17:22" ht="12.75" x14ac:dyDescent="0.2">
      <c r="Q8356" s="1"/>
      <c r="R8356" s="1"/>
      <c r="S8356" s="1"/>
      <c r="T8356" s="1"/>
      <c r="U8356" s="1"/>
      <c r="V8356" s="1"/>
    </row>
    <row r="8357" spans="17:22" ht="12.75" x14ac:dyDescent="0.2">
      <c r="Q8357" s="1"/>
      <c r="R8357" s="1"/>
      <c r="S8357" s="1"/>
      <c r="T8357" s="1"/>
      <c r="U8357" s="1"/>
      <c r="V8357" s="1"/>
    </row>
    <row r="8358" spans="17:22" ht="12.75" x14ac:dyDescent="0.2">
      <c r="Q8358" s="1"/>
      <c r="R8358" s="1"/>
      <c r="S8358" s="1"/>
      <c r="T8358" s="1"/>
      <c r="U8358" s="1"/>
      <c r="V8358" s="1"/>
    </row>
    <row r="8359" spans="17:22" ht="12.75" x14ac:dyDescent="0.2">
      <c r="Q8359" s="1"/>
      <c r="R8359" s="1"/>
      <c r="S8359" s="1"/>
      <c r="T8359" s="1"/>
      <c r="U8359" s="1"/>
      <c r="V8359" s="1"/>
    </row>
    <row r="8360" spans="17:22" ht="12.75" x14ac:dyDescent="0.2">
      <c r="Q8360" s="1"/>
      <c r="R8360" s="1"/>
      <c r="S8360" s="1"/>
      <c r="T8360" s="1"/>
      <c r="U8360" s="1"/>
      <c r="V8360" s="1"/>
    </row>
    <row r="8361" spans="17:22" ht="12.75" x14ac:dyDescent="0.2">
      <c r="Q8361" s="1"/>
      <c r="R8361" s="1"/>
      <c r="S8361" s="1"/>
      <c r="T8361" s="1"/>
      <c r="U8361" s="1"/>
      <c r="V8361" s="1"/>
    </row>
    <row r="8362" spans="17:22" ht="12.75" x14ac:dyDescent="0.2">
      <c r="Q8362" s="1"/>
      <c r="R8362" s="1"/>
      <c r="S8362" s="1"/>
      <c r="T8362" s="1"/>
      <c r="U8362" s="1"/>
      <c r="V8362" s="1"/>
    </row>
    <row r="8363" spans="17:22" ht="12.75" x14ac:dyDescent="0.2">
      <c r="Q8363" s="1"/>
      <c r="R8363" s="1"/>
      <c r="S8363" s="1"/>
      <c r="T8363" s="1"/>
      <c r="U8363" s="1"/>
      <c r="V8363" s="1"/>
    </row>
    <row r="8364" spans="17:22" ht="12.75" x14ac:dyDescent="0.2">
      <c r="Q8364" s="1"/>
      <c r="R8364" s="1"/>
      <c r="S8364" s="1"/>
      <c r="T8364" s="1"/>
      <c r="U8364" s="1"/>
      <c r="V8364" s="1"/>
    </row>
    <row r="8365" spans="17:22" ht="12.75" x14ac:dyDescent="0.2">
      <c r="Q8365" s="1"/>
      <c r="R8365" s="1"/>
      <c r="S8365" s="1"/>
      <c r="T8365" s="1"/>
      <c r="U8365" s="1"/>
      <c r="V8365" s="1"/>
    </row>
    <row r="8366" spans="17:22" ht="12.75" x14ac:dyDescent="0.2">
      <c r="Q8366" s="1"/>
      <c r="R8366" s="1"/>
      <c r="S8366" s="1"/>
      <c r="T8366" s="1"/>
      <c r="U8366" s="1"/>
      <c r="V8366" s="1"/>
    </row>
    <row r="8367" spans="17:22" ht="12.75" x14ac:dyDescent="0.2">
      <c r="Q8367" s="1"/>
      <c r="R8367" s="1"/>
      <c r="S8367" s="1"/>
      <c r="T8367" s="1"/>
      <c r="U8367" s="1"/>
      <c r="V8367" s="1"/>
    </row>
    <row r="8368" spans="17:22" ht="12.75" x14ac:dyDescent="0.2">
      <c r="Q8368" s="1"/>
      <c r="R8368" s="1"/>
      <c r="S8368" s="1"/>
      <c r="T8368" s="1"/>
      <c r="U8368" s="1"/>
      <c r="V8368" s="1"/>
    </row>
    <row r="8369" spans="17:22" ht="12.75" x14ac:dyDescent="0.2">
      <c r="Q8369" s="1"/>
      <c r="R8369" s="1"/>
      <c r="S8369" s="1"/>
      <c r="T8369" s="1"/>
      <c r="U8369" s="1"/>
      <c r="V8369" s="1"/>
    </row>
    <row r="8370" spans="17:22" ht="12.75" x14ac:dyDescent="0.2">
      <c r="Q8370" s="1"/>
      <c r="R8370" s="1"/>
      <c r="S8370" s="1"/>
      <c r="T8370" s="1"/>
      <c r="U8370" s="1"/>
      <c r="V8370" s="1"/>
    </row>
    <row r="8371" spans="17:22" ht="12.75" x14ac:dyDescent="0.2">
      <c r="Q8371" s="1"/>
      <c r="R8371" s="1"/>
      <c r="S8371" s="1"/>
      <c r="T8371" s="1"/>
      <c r="U8371" s="1"/>
      <c r="V8371" s="1"/>
    </row>
    <row r="8372" spans="17:22" ht="12.75" x14ac:dyDescent="0.2">
      <c r="Q8372" s="1"/>
      <c r="R8372" s="1"/>
      <c r="S8372" s="1"/>
      <c r="T8372" s="1"/>
      <c r="U8372" s="1"/>
      <c r="V8372" s="1"/>
    </row>
    <row r="8373" spans="17:22" ht="12.75" x14ac:dyDescent="0.2">
      <c r="Q8373" s="1"/>
      <c r="R8373" s="1"/>
      <c r="S8373" s="1"/>
      <c r="T8373" s="1"/>
      <c r="U8373" s="1"/>
      <c r="V8373" s="1"/>
    </row>
    <row r="8374" spans="17:22" ht="12.75" x14ac:dyDescent="0.2">
      <c r="Q8374" s="1"/>
      <c r="R8374" s="1"/>
      <c r="S8374" s="1"/>
      <c r="T8374" s="1"/>
      <c r="U8374" s="1"/>
      <c r="V8374" s="1"/>
    </row>
    <row r="8375" spans="17:22" ht="12.75" x14ac:dyDescent="0.2">
      <c r="Q8375" s="1"/>
      <c r="R8375" s="1"/>
      <c r="S8375" s="1"/>
      <c r="T8375" s="1"/>
      <c r="U8375" s="1"/>
      <c r="V8375" s="1"/>
    </row>
    <row r="8376" spans="17:22" ht="12.75" x14ac:dyDescent="0.2">
      <c r="Q8376" s="1"/>
      <c r="R8376" s="1"/>
      <c r="S8376" s="1"/>
      <c r="T8376" s="1"/>
      <c r="U8376" s="1"/>
      <c r="V8376" s="1"/>
    </row>
    <row r="8377" spans="17:22" ht="12.75" x14ac:dyDescent="0.2">
      <c r="Q8377" s="1"/>
      <c r="R8377" s="1"/>
      <c r="S8377" s="1"/>
      <c r="T8377" s="1"/>
      <c r="U8377" s="1"/>
      <c r="V8377" s="1"/>
    </row>
    <row r="8378" spans="17:22" ht="12.75" x14ac:dyDescent="0.2">
      <c r="Q8378" s="1"/>
      <c r="R8378" s="1"/>
      <c r="S8378" s="1"/>
      <c r="T8378" s="1"/>
      <c r="U8378" s="1"/>
      <c r="V8378" s="1"/>
    </row>
    <row r="8379" spans="17:22" ht="12.75" x14ac:dyDescent="0.2">
      <c r="Q8379" s="1"/>
      <c r="R8379" s="1"/>
      <c r="S8379" s="1"/>
      <c r="T8379" s="1"/>
      <c r="U8379" s="1"/>
      <c r="V8379" s="1"/>
    </row>
    <row r="8380" spans="17:22" ht="12.75" x14ac:dyDescent="0.2">
      <c r="Q8380" s="1"/>
      <c r="R8380" s="1"/>
      <c r="S8380" s="1"/>
      <c r="T8380" s="1"/>
      <c r="U8380" s="1"/>
      <c r="V8380" s="1"/>
    </row>
    <row r="8381" spans="17:22" ht="12.75" x14ac:dyDescent="0.2">
      <c r="Q8381" s="1"/>
      <c r="R8381" s="1"/>
      <c r="S8381" s="1"/>
      <c r="T8381" s="1"/>
      <c r="U8381" s="1"/>
      <c r="V8381" s="1"/>
    </row>
    <row r="8382" spans="17:22" ht="12.75" x14ac:dyDescent="0.2">
      <c r="Q8382" s="1"/>
      <c r="R8382" s="1"/>
      <c r="S8382" s="1"/>
      <c r="T8382" s="1"/>
      <c r="U8382" s="1"/>
      <c r="V8382" s="1"/>
    </row>
    <row r="8383" spans="17:22" ht="12.75" x14ac:dyDescent="0.2">
      <c r="Q8383" s="1"/>
      <c r="R8383" s="1"/>
      <c r="S8383" s="1"/>
      <c r="T8383" s="1"/>
      <c r="U8383" s="1"/>
      <c r="V8383" s="1"/>
    </row>
    <row r="8384" spans="17:22" ht="12.75" x14ac:dyDescent="0.2">
      <c r="Q8384" s="1"/>
      <c r="R8384" s="1"/>
      <c r="S8384" s="1"/>
      <c r="T8384" s="1"/>
      <c r="U8384" s="1"/>
      <c r="V8384" s="1"/>
    </row>
    <row r="8385" spans="17:22" ht="12.75" x14ac:dyDescent="0.2">
      <c r="Q8385" s="1"/>
      <c r="R8385" s="1"/>
      <c r="S8385" s="1"/>
      <c r="T8385" s="1"/>
      <c r="U8385" s="1"/>
      <c r="V8385" s="1"/>
    </row>
    <row r="8386" spans="17:22" ht="12.75" x14ac:dyDescent="0.2">
      <c r="Q8386" s="1"/>
      <c r="R8386" s="1"/>
      <c r="S8386" s="1"/>
      <c r="T8386" s="1"/>
      <c r="U8386" s="1"/>
      <c r="V8386" s="1"/>
    </row>
    <row r="8387" spans="17:22" ht="12.75" x14ac:dyDescent="0.2">
      <c r="Q8387" s="1"/>
      <c r="R8387" s="1"/>
      <c r="S8387" s="1"/>
      <c r="T8387" s="1"/>
      <c r="U8387" s="1"/>
      <c r="V8387" s="1"/>
    </row>
    <row r="8388" spans="17:22" ht="12.75" x14ac:dyDescent="0.2">
      <c r="Q8388" s="1"/>
      <c r="R8388" s="1"/>
      <c r="S8388" s="1"/>
      <c r="T8388" s="1"/>
      <c r="U8388" s="1"/>
      <c r="V8388" s="1"/>
    </row>
    <row r="8389" spans="17:22" ht="12.75" x14ac:dyDescent="0.2">
      <c r="Q8389" s="1"/>
      <c r="R8389" s="1"/>
      <c r="S8389" s="1"/>
      <c r="T8389" s="1"/>
      <c r="U8389" s="1"/>
      <c r="V8389" s="1"/>
    </row>
    <row r="8390" spans="17:22" ht="12.75" x14ac:dyDescent="0.2">
      <c r="Q8390" s="1"/>
      <c r="R8390" s="1"/>
      <c r="S8390" s="1"/>
      <c r="T8390" s="1"/>
      <c r="U8390" s="1"/>
      <c r="V8390" s="1"/>
    </row>
    <row r="8391" spans="17:22" ht="12.75" x14ac:dyDescent="0.2">
      <c r="Q8391" s="1"/>
      <c r="R8391" s="1"/>
      <c r="S8391" s="1"/>
      <c r="T8391" s="1"/>
      <c r="U8391" s="1"/>
      <c r="V8391" s="1"/>
    </row>
    <row r="8392" spans="17:22" ht="12.75" x14ac:dyDescent="0.2">
      <c r="Q8392" s="1"/>
      <c r="R8392" s="1"/>
      <c r="S8392" s="1"/>
      <c r="T8392" s="1"/>
      <c r="U8392" s="1"/>
      <c r="V8392" s="1"/>
    </row>
    <row r="8393" spans="17:22" ht="12.75" x14ac:dyDescent="0.2">
      <c r="Q8393" s="1"/>
      <c r="R8393" s="1"/>
      <c r="S8393" s="1"/>
      <c r="T8393" s="1"/>
      <c r="U8393" s="1"/>
      <c r="V8393" s="1"/>
    </row>
    <row r="8394" spans="17:22" ht="12.75" x14ac:dyDescent="0.2">
      <c r="Q8394" s="1"/>
      <c r="R8394" s="1"/>
      <c r="S8394" s="1"/>
      <c r="T8394" s="1"/>
      <c r="U8394" s="1"/>
      <c r="V8394" s="1"/>
    </row>
    <row r="8395" spans="17:22" ht="12.75" x14ac:dyDescent="0.2">
      <c r="Q8395" s="1"/>
      <c r="R8395" s="1"/>
      <c r="S8395" s="1"/>
      <c r="T8395" s="1"/>
      <c r="U8395" s="1"/>
      <c r="V8395" s="1"/>
    </row>
    <row r="8396" spans="17:22" ht="12.75" x14ac:dyDescent="0.2">
      <c r="Q8396" s="1"/>
      <c r="R8396" s="1"/>
      <c r="S8396" s="1"/>
      <c r="T8396" s="1"/>
      <c r="U8396" s="1"/>
      <c r="V8396" s="1"/>
    </row>
    <row r="8397" spans="17:22" ht="12.75" x14ac:dyDescent="0.2">
      <c r="Q8397" s="1"/>
      <c r="R8397" s="1"/>
      <c r="S8397" s="1"/>
      <c r="T8397" s="1"/>
      <c r="U8397" s="1"/>
      <c r="V8397" s="1"/>
    </row>
    <row r="8398" spans="17:22" ht="12.75" x14ac:dyDescent="0.2">
      <c r="Q8398" s="1"/>
      <c r="R8398" s="1"/>
      <c r="S8398" s="1"/>
      <c r="T8398" s="1"/>
      <c r="U8398" s="1"/>
      <c r="V8398" s="1"/>
    </row>
    <row r="8399" spans="17:22" ht="12.75" x14ac:dyDescent="0.2">
      <c r="Q8399" s="1"/>
      <c r="R8399" s="1"/>
      <c r="S8399" s="1"/>
      <c r="T8399" s="1"/>
      <c r="U8399" s="1"/>
      <c r="V8399" s="1"/>
    </row>
    <row r="8400" spans="17:22" ht="12.75" x14ac:dyDescent="0.2">
      <c r="Q8400" s="1"/>
      <c r="R8400" s="1"/>
      <c r="S8400" s="1"/>
      <c r="T8400" s="1"/>
      <c r="U8400" s="1"/>
      <c r="V8400" s="1"/>
    </row>
    <row r="8401" spans="17:22" ht="12.75" x14ac:dyDescent="0.2">
      <c r="Q8401" s="1"/>
      <c r="R8401" s="1"/>
      <c r="S8401" s="1"/>
      <c r="T8401" s="1"/>
      <c r="U8401" s="1"/>
      <c r="V8401" s="1"/>
    </row>
    <row r="8402" spans="17:22" ht="12.75" x14ac:dyDescent="0.2">
      <c r="Q8402" s="1"/>
      <c r="R8402" s="1"/>
      <c r="S8402" s="1"/>
      <c r="T8402" s="1"/>
      <c r="U8402" s="1"/>
      <c r="V8402" s="1"/>
    </row>
    <row r="8403" spans="17:22" ht="12.75" x14ac:dyDescent="0.2">
      <c r="Q8403" s="1"/>
      <c r="R8403" s="1"/>
      <c r="S8403" s="1"/>
      <c r="T8403" s="1"/>
      <c r="U8403" s="1"/>
      <c r="V8403" s="1"/>
    </row>
    <row r="8404" spans="17:22" ht="12.75" x14ac:dyDescent="0.2">
      <c r="Q8404" s="1"/>
      <c r="R8404" s="1"/>
      <c r="S8404" s="1"/>
      <c r="T8404" s="1"/>
      <c r="U8404" s="1"/>
      <c r="V8404" s="1"/>
    </row>
    <row r="8405" spans="17:22" ht="12.75" x14ac:dyDescent="0.2">
      <c r="Q8405" s="1"/>
      <c r="R8405" s="1"/>
      <c r="S8405" s="1"/>
      <c r="T8405" s="1"/>
      <c r="U8405" s="1"/>
      <c r="V8405" s="1"/>
    </row>
    <row r="8406" spans="17:22" ht="12.75" x14ac:dyDescent="0.2">
      <c r="Q8406" s="1"/>
      <c r="R8406" s="1"/>
      <c r="S8406" s="1"/>
      <c r="T8406" s="1"/>
      <c r="U8406" s="1"/>
      <c r="V8406" s="1"/>
    </row>
    <row r="8407" spans="17:22" ht="12.75" x14ac:dyDescent="0.2">
      <c r="Q8407" s="1"/>
      <c r="R8407" s="1"/>
      <c r="S8407" s="1"/>
      <c r="T8407" s="1"/>
      <c r="U8407" s="1"/>
      <c r="V8407" s="1"/>
    </row>
    <row r="8408" spans="17:22" ht="12.75" x14ac:dyDescent="0.2">
      <c r="Q8408" s="1"/>
      <c r="R8408" s="1"/>
      <c r="S8408" s="1"/>
      <c r="T8408" s="1"/>
      <c r="U8408" s="1"/>
      <c r="V8408" s="1"/>
    </row>
    <row r="8409" spans="17:22" ht="12.75" x14ac:dyDescent="0.2">
      <c r="Q8409" s="1"/>
      <c r="R8409" s="1"/>
      <c r="S8409" s="1"/>
      <c r="T8409" s="1"/>
      <c r="U8409" s="1"/>
      <c r="V8409" s="1"/>
    </row>
    <row r="8410" spans="17:22" ht="12.75" x14ac:dyDescent="0.2">
      <c r="Q8410" s="1"/>
      <c r="R8410" s="1"/>
      <c r="S8410" s="1"/>
      <c r="T8410" s="1"/>
      <c r="U8410" s="1"/>
      <c r="V8410" s="1"/>
    </row>
    <row r="8411" spans="17:22" ht="12.75" x14ac:dyDescent="0.2">
      <c r="Q8411" s="1"/>
      <c r="R8411" s="1"/>
      <c r="S8411" s="1"/>
      <c r="T8411" s="1"/>
      <c r="U8411" s="1"/>
      <c r="V8411" s="1"/>
    </row>
    <row r="8412" spans="17:22" ht="12.75" x14ac:dyDescent="0.2">
      <c r="Q8412" s="1"/>
      <c r="R8412" s="1"/>
      <c r="S8412" s="1"/>
      <c r="T8412" s="1"/>
      <c r="U8412" s="1"/>
      <c r="V8412" s="1"/>
    </row>
    <row r="8413" spans="17:22" ht="12.75" x14ac:dyDescent="0.2">
      <c r="Q8413" s="1"/>
      <c r="R8413" s="1"/>
      <c r="S8413" s="1"/>
      <c r="T8413" s="1"/>
      <c r="U8413" s="1"/>
      <c r="V8413" s="1"/>
    </row>
    <row r="8414" spans="17:22" ht="12.75" x14ac:dyDescent="0.2">
      <c r="Q8414" s="1"/>
      <c r="R8414" s="1"/>
      <c r="S8414" s="1"/>
      <c r="T8414" s="1"/>
      <c r="U8414" s="1"/>
      <c r="V8414" s="1"/>
    </row>
    <row r="8415" spans="17:22" ht="12.75" x14ac:dyDescent="0.2">
      <c r="Q8415" s="1"/>
      <c r="R8415" s="1"/>
      <c r="S8415" s="1"/>
      <c r="T8415" s="1"/>
      <c r="U8415" s="1"/>
      <c r="V8415" s="1"/>
    </row>
    <row r="8416" spans="17:22" ht="12.75" x14ac:dyDescent="0.2">
      <c r="Q8416" s="1"/>
      <c r="R8416" s="1"/>
      <c r="S8416" s="1"/>
      <c r="T8416" s="1"/>
      <c r="U8416" s="1"/>
      <c r="V8416" s="1"/>
    </row>
    <row r="8417" spans="17:22" ht="12.75" x14ac:dyDescent="0.2">
      <c r="Q8417" s="1"/>
      <c r="R8417" s="1"/>
      <c r="S8417" s="1"/>
      <c r="T8417" s="1"/>
      <c r="U8417" s="1"/>
      <c r="V8417" s="1"/>
    </row>
    <row r="8418" spans="17:22" ht="12.75" x14ac:dyDescent="0.2">
      <c r="Q8418" s="1"/>
      <c r="R8418" s="1"/>
      <c r="S8418" s="1"/>
      <c r="T8418" s="1"/>
      <c r="U8418" s="1"/>
      <c r="V8418" s="1"/>
    </row>
    <row r="8419" spans="17:22" ht="12.75" x14ac:dyDescent="0.2">
      <c r="Q8419" s="1"/>
      <c r="R8419" s="1"/>
      <c r="S8419" s="1"/>
      <c r="T8419" s="1"/>
      <c r="U8419" s="1"/>
      <c r="V8419" s="1"/>
    </row>
    <row r="8420" spans="17:22" ht="12.75" x14ac:dyDescent="0.2">
      <c r="Q8420" s="1"/>
      <c r="R8420" s="1"/>
      <c r="S8420" s="1"/>
      <c r="T8420" s="1"/>
      <c r="U8420" s="1"/>
      <c r="V8420" s="1"/>
    </row>
    <row r="8421" spans="17:22" ht="12.75" x14ac:dyDescent="0.2">
      <c r="Q8421" s="1"/>
      <c r="R8421" s="1"/>
      <c r="S8421" s="1"/>
      <c r="T8421" s="1"/>
      <c r="U8421" s="1"/>
      <c r="V8421" s="1"/>
    </row>
    <row r="8422" spans="17:22" ht="12.75" x14ac:dyDescent="0.2">
      <c r="Q8422" s="1"/>
      <c r="R8422" s="1"/>
      <c r="S8422" s="1"/>
      <c r="T8422" s="1"/>
      <c r="U8422" s="1"/>
      <c r="V8422" s="1"/>
    </row>
    <row r="8423" spans="17:22" ht="12.75" x14ac:dyDescent="0.2">
      <c r="Q8423" s="1"/>
      <c r="R8423" s="1"/>
      <c r="S8423" s="1"/>
      <c r="T8423" s="1"/>
      <c r="U8423" s="1"/>
      <c r="V8423" s="1"/>
    </row>
    <row r="8424" spans="17:22" ht="12.75" x14ac:dyDescent="0.2">
      <c r="Q8424" s="1"/>
      <c r="R8424" s="1"/>
      <c r="S8424" s="1"/>
      <c r="T8424" s="1"/>
      <c r="U8424" s="1"/>
      <c r="V8424" s="1"/>
    </row>
    <row r="8425" spans="17:22" ht="12.75" x14ac:dyDescent="0.2">
      <c r="Q8425" s="1"/>
      <c r="R8425" s="1"/>
      <c r="S8425" s="1"/>
      <c r="T8425" s="1"/>
      <c r="U8425" s="1"/>
      <c r="V8425" s="1"/>
    </row>
    <row r="8426" spans="17:22" ht="12.75" x14ac:dyDescent="0.2">
      <c r="Q8426" s="1"/>
      <c r="R8426" s="1"/>
      <c r="S8426" s="1"/>
      <c r="T8426" s="1"/>
      <c r="U8426" s="1"/>
      <c r="V8426" s="1"/>
    </row>
    <row r="8427" spans="17:22" ht="12.75" x14ac:dyDescent="0.2">
      <c r="Q8427" s="1"/>
      <c r="R8427" s="1"/>
      <c r="S8427" s="1"/>
      <c r="T8427" s="1"/>
      <c r="U8427" s="1"/>
      <c r="V8427" s="1"/>
    </row>
    <row r="8428" spans="17:22" ht="12.75" x14ac:dyDescent="0.2">
      <c r="Q8428" s="1"/>
      <c r="R8428" s="1"/>
      <c r="S8428" s="1"/>
      <c r="T8428" s="1"/>
      <c r="U8428" s="1"/>
      <c r="V8428" s="1"/>
    </row>
    <row r="8429" spans="17:22" ht="12.75" x14ac:dyDescent="0.2">
      <c r="Q8429" s="1"/>
      <c r="R8429" s="1"/>
      <c r="S8429" s="1"/>
      <c r="T8429" s="1"/>
      <c r="U8429" s="1"/>
      <c r="V8429" s="1"/>
    </row>
    <row r="8430" spans="17:22" ht="12.75" x14ac:dyDescent="0.2">
      <c r="Q8430" s="1"/>
      <c r="R8430" s="1"/>
      <c r="S8430" s="1"/>
      <c r="T8430" s="1"/>
      <c r="U8430" s="1"/>
      <c r="V8430" s="1"/>
    </row>
    <row r="8431" spans="17:22" ht="12.75" x14ac:dyDescent="0.2">
      <c r="Q8431" s="1"/>
      <c r="R8431" s="1"/>
      <c r="S8431" s="1"/>
      <c r="T8431" s="1"/>
      <c r="U8431" s="1"/>
      <c r="V8431" s="1"/>
    </row>
    <row r="8432" spans="17:22" ht="12.75" x14ac:dyDescent="0.2">
      <c r="Q8432" s="1"/>
      <c r="R8432" s="1"/>
      <c r="S8432" s="1"/>
      <c r="T8432" s="1"/>
      <c r="U8432" s="1"/>
      <c r="V8432" s="1"/>
    </row>
    <row r="8433" spans="17:22" ht="12.75" x14ac:dyDescent="0.2">
      <c r="Q8433" s="1"/>
      <c r="R8433" s="1"/>
      <c r="S8433" s="1"/>
      <c r="T8433" s="1"/>
      <c r="U8433" s="1"/>
      <c r="V8433" s="1"/>
    </row>
    <row r="8434" spans="17:22" ht="12.75" x14ac:dyDescent="0.2">
      <c r="Q8434" s="1"/>
      <c r="R8434" s="1"/>
      <c r="S8434" s="1"/>
      <c r="T8434" s="1"/>
      <c r="U8434" s="1"/>
      <c r="V8434" s="1"/>
    </row>
    <row r="8435" spans="17:22" ht="12.75" x14ac:dyDescent="0.2">
      <c r="Q8435" s="1"/>
      <c r="R8435" s="1"/>
      <c r="S8435" s="1"/>
      <c r="T8435" s="1"/>
      <c r="U8435" s="1"/>
      <c r="V8435" s="1"/>
    </row>
    <row r="8436" spans="17:22" ht="12.75" x14ac:dyDescent="0.2">
      <c r="Q8436" s="1"/>
      <c r="R8436" s="1"/>
      <c r="S8436" s="1"/>
      <c r="T8436" s="1"/>
      <c r="U8436" s="1"/>
      <c r="V8436" s="1"/>
    </row>
    <row r="8437" spans="17:22" ht="12.75" x14ac:dyDescent="0.2">
      <c r="Q8437" s="1"/>
      <c r="R8437" s="1"/>
      <c r="S8437" s="1"/>
      <c r="T8437" s="1"/>
      <c r="U8437" s="1"/>
      <c r="V8437" s="1"/>
    </row>
    <row r="8438" spans="17:22" ht="12.75" x14ac:dyDescent="0.2">
      <c r="Q8438" s="1"/>
      <c r="R8438" s="1"/>
      <c r="S8438" s="1"/>
      <c r="T8438" s="1"/>
      <c r="U8438" s="1"/>
      <c r="V8438" s="1"/>
    </row>
    <row r="8439" spans="17:22" ht="12.75" x14ac:dyDescent="0.2">
      <c r="Q8439" s="1"/>
      <c r="R8439" s="1"/>
      <c r="S8439" s="1"/>
      <c r="T8439" s="1"/>
      <c r="U8439" s="1"/>
      <c r="V8439" s="1"/>
    </row>
    <row r="8440" spans="17:22" ht="12.75" x14ac:dyDescent="0.2">
      <c r="Q8440" s="1"/>
      <c r="R8440" s="1"/>
      <c r="S8440" s="1"/>
      <c r="T8440" s="1"/>
      <c r="U8440" s="1"/>
      <c r="V8440" s="1"/>
    </row>
    <row r="8441" spans="17:22" ht="12.75" x14ac:dyDescent="0.2">
      <c r="Q8441" s="1"/>
      <c r="R8441" s="1"/>
      <c r="S8441" s="1"/>
      <c r="T8441" s="1"/>
      <c r="U8441" s="1"/>
      <c r="V8441" s="1"/>
    </row>
    <row r="8442" spans="17:22" ht="12.75" x14ac:dyDescent="0.2">
      <c r="Q8442" s="1"/>
      <c r="R8442" s="1"/>
      <c r="S8442" s="1"/>
      <c r="T8442" s="1"/>
      <c r="U8442" s="1"/>
      <c r="V8442" s="1"/>
    </row>
    <row r="8443" spans="17:22" ht="12.75" x14ac:dyDescent="0.2">
      <c r="Q8443" s="1"/>
      <c r="R8443" s="1"/>
      <c r="S8443" s="1"/>
      <c r="T8443" s="1"/>
      <c r="U8443" s="1"/>
      <c r="V8443" s="1"/>
    </row>
    <row r="8444" spans="17:22" ht="12.75" x14ac:dyDescent="0.2">
      <c r="Q8444" s="1"/>
      <c r="R8444" s="1"/>
      <c r="S8444" s="1"/>
      <c r="T8444" s="1"/>
      <c r="U8444" s="1"/>
      <c r="V8444" s="1"/>
    </row>
    <row r="8445" spans="17:22" ht="12.75" x14ac:dyDescent="0.2">
      <c r="Q8445" s="1"/>
      <c r="R8445" s="1"/>
      <c r="S8445" s="1"/>
      <c r="T8445" s="1"/>
      <c r="U8445" s="1"/>
      <c r="V8445" s="1"/>
    </row>
    <row r="8446" spans="17:22" ht="12.75" x14ac:dyDescent="0.2">
      <c r="Q8446" s="1"/>
      <c r="R8446" s="1"/>
      <c r="S8446" s="1"/>
      <c r="T8446" s="1"/>
      <c r="U8446" s="1"/>
      <c r="V8446" s="1"/>
    </row>
    <row r="8447" spans="17:22" ht="12.75" x14ac:dyDescent="0.2">
      <c r="Q8447" s="1"/>
      <c r="R8447" s="1"/>
      <c r="S8447" s="1"/>
      <c r="T8447" s="1"/>
      <c r="U8447" s="1"/>
      <c r="V8447" s="1"/>
    </row>
    <row r="8448" spans="17:22" ht="12.75" x14ac:dyDescent="0.2">
      <c r="Q8448" s="1"/>
      <c r="R8448" s="1"/>
      <c r="S8448" s="1"/>
      <c r="T8448" s="1"/>
      <c r="U8448" s="1"/>
      <c r="V8448" s="1"/>
    </row>
    <row r="8449" spans="17:22" ht="12.75" x14ac:dyDescent="0.2">
      <c r="Q8449" s="1"/>
      <c r="R8449" s="1"/>
      <c r="S8449" s="1"/>
      <c r="T8449" s="1"/>
      <c r="U8449" s="1"/>
      <c r="V8449" s="1"/>
    </row>
    <row r="8450" spans="17:22" ht="12.75" x14ac:dyDescent="0.2">
      <c r="Q8450" s="1"/>
      <c r="R8450" s="1"/>
      <c r="S8450" s="1"/>
      <c r="T8450" s="1"/>
      <c r="U8450" s="1"/>
      <c r="V8450" s="1"/>
    </row>
    <row r="8451" spans="17:22" ht="12.75" x14ac:dyDescent="0.2">
      <c r="Q8451" s="1"/>
      <c r="R8451" s="1"/>
      <c r="S8451" s="1"/>
      <c r="T8451" s="1"/>
      <c r="U8451" s="1"/>
      <c r="V8451" s="1"/>
    </row>
    <row r="8452" spans="17:22" ht="12.75" x14ac:dyDescent="0.2">
      <c r="Q8452" s="1"/>
      <c r="R8452" s="1"/>
      <c r="S8452" s="1"/>
      <c r="T8452" s="1"/>
      <c r="U8452" s="1"/>
      <c r="V8452" s="1"/>
    </row>
    <row r="8453" spans="17:22" ht="12.75" x14ac:dyDescent="0.2">
      <c r="Q8453" s="1"/>
      <c r="R8453" s="1"/>
      <c r="S8453" s="1"/>
      <c r="T8453" s="1"/>
      <c r="U8453" s="1"/>
      <c r="V8453" s="1"/>
    </row>
    <row r="8454" spans="17:22" ht="12.75" x14ac:dyDescent="0.2">
      <c r="Q8454" s="1"/>
      <c r="R8454" s="1"/>
      <c r="S8454" s="1"/>
      <c r="T8454" s="1"/>
      <c r="U8454" s="1"/>
      <c r="V8454" s="1"/>
    </row>
    <row r="8455" spans="17:22" ht="12.75" x14ac:dyDescent="0.2">
      <c r="Q8455" s="1"/>
      <c r="R8455" s="1"/>
      <c r="S8455" s="1"/>
      <c r="T8455" s="1"/>
      <c r="U8455" s="1"/>
      <c r="V8455" s="1"/>
    </row>
    <row r="8456" spans="17:22" ht="12.75" x14ac:dyDescent="0.2">
      <c r="Q8456" s="1"/>
      <c r="R8456" s="1"/>
      <c r="S8456" s="1"/>
      <c r="T8456" s="1"/>
      <c r="U8456" s="1"/>
      <c r="V8456" s="1"/>
    </row>
    <row r="8457" spans="17:22" ht="12.75" x14ac:dyDescent="0.2">
      <c r="Q8457" s="1"/>
      <c r="R8457" s="1"/>
      <c r="S8457" s="1"/>
      <c r="T8457" s="1"/>
      <c r="U8457" s="1"/>
      <c r="V8457" s="1"/>
    </row>
    <row r="8458" spans="17:22" ht="12.75" x14ac:dyDescent="0.2">
      <c r="Q8458" s="1"/>
      <c r="R8458" s="1"/>
      <c r="S8458" s="1"/>
      <c r="T8458" s="1"/>
      <c r="U8458" s="1"/>
      <c r="V8458" s="1"/>
    </row>
    <row r="8459" spans="17:22" ht="12.75" x14ac:dyDescent="0.2">
      <c r="Q8459" s="1"/>
      <c r="R8459" s="1"/>
      <c r="S8459" s="1"/>
      <c r="T8459" s="1"/>
      <c r="U8459" s="1"/>
      <c r="V8459" s="1"/>
    </row>
    <row r="8460" spans="17:22" ht="12.75" x14ac:dyDescent="0.2">
      <c r="Q8460" s="1"/>
      <c r="R8460" s="1"/>
      <c r="S8460" s="1"/>
      <c r="T8460" s="1"/>
      <c r="U8460" s="1"/>
      <c r="V8460" s="1"/>
    </row>
    <row r="8461" spans="17:22" ht="12.75" x14ac:dyDescent="0.2">
      <c r="Q8461" s="1"/>
      <c r="R8461" s="1"/>
      <c r="S8461" s="1"/>
      <c r="T8461" s="1"/>
      <c r="U8461" s="1"/>
      <c r="V8461" s="1"/>
    </row>
    <row r="8462" spans="17:22" ht="12.75" x14ac:dyDescent="0.2">
      <c r="Q8462" s="1"/>
      <c r="R8462" s="1"/>
      <c r="S8462" s="1"/>
      <c r="T8462" s="1"/>
      <c r="U8462" s="1"/>
      <c r="V8462" s="1"/>
    </row>
    <row r="8463" spans="17:22" ht="12.75" x14ac:dyDescent="0.2">
      <c r="Q8463" s="1"/>
      <c r="R8463" s="1"/>
      <c r="S8463" s="1"/>
      <c r="T8463" s="1"/>
      <c r="U8463" s="1"/>
      <c r="V8463" s="1"/>
    </row>
    <row r="8464" spans="17:22" ht="12.75" x14ac:dyDescent="0.2">
      <c r="Q8464" s="1"/>
      <c r="R8464" s="1"/>
      <c r="S8464" s="1"/>
      <c r="T8464" s="1"/>
      <c r="U8464" s="1"/>
      <c r="V8464" s="1"/>
    </row>
    <row r="8465" spans="17:22" ht="12.75" x14ac:dyDescent="0.2">
      <c r="Q8465" s="1"/>
      <c r="R8465" s="1"/>
      <c r="S8465" s="1"/>
      <c r="T8465" s="1"/>
      <c r="U8465" s="1"/>
      <c r="V8465" s="1"/>
    </row>
    <row r="8466" spans="17:22" ht="12.75" x14ac:dyDescent="0.2">
      <c r="Q8466" s="1"/>
      <c r="R8466" s="1"/>
      <c r="S8466" s="1"/>
      <c r="T8466" s="1"/>
      <c r="U8466" s="1"/>
      <c r="V8466" s="1"/>
    </row>
    <row r="8467" spans="17:22" ht="12.75" x14ac:dyDescent="0.2">
      <c r="Q8467" s="1"/>
      <c r="R8467" s="1"/>
      <c r="S8467" s="1"/>
      <c r="T8467" s="1"/>
      <c r="U8467" s="1"/>
      <c r="V8467" s="1"/>
    </row>
    <row r="8468" spans="17:22" ht="12.75" x14ac:dyDescent="0.2">
      <c r="Q8468" s="1"/>
      <c r="R8468" s="1"/>
      <c r="S8468" s="1"/>
      <c r="T8468" s="1"/>
      <c r="U8468" s="1"/>
      <c r="V8468" s="1"/>
    </row>
    <row r="8469" spans="17:22" ht="12.75" x14ac:dyDescent="0.2">
      <c r="Q8469" s="1"/>
      <c r="R8469" s="1"/>
      <c r="S8469" s="1"/>
      <c r="T8469" s="1"/>
      <c r="U8469" s="1"/>
      <c r="V8469" s="1"/>
    </row>
    <row r="8470" spans="17:22" ht="12.75" x14ac:dyDescent="0.2">
      <c r="Q8470" s="1"/>
      <c r="R8470" s="1"/>
      <c r="S8470" s="1"/>
      <c r="T8470" s="1"/>
      <c r="U8470" s="1"/>
      <c r="V8470" s="1"/>
    </row>
    <row r="8471" spans="17:22" ht="12.75" x14ac:dyDescent="0.2">
      <c r="Q8471" s="1"/>
      <c r="R8471" s="1"/>
      <c r="S8471" s="1"/>
      <c r="T8471" s="1"/>
      <c r="U8471" s="1"/>
      <c r="V8471" s="1"/>
    </row>
    <row r="8472" spans="17:22" ht="12.75" x14ac:dyDescent="0.2">
      <c r="Q8472" s="1"/>
      <c r="R8472" s="1"/>
      <c r="S8472" s="1"/>
      <c r="T8472" s="1"/>
      <c r="U8472" s="1"/>
      <c r="V8472" s="1"/>
    </row>
    <row r="8473" spans="17:22" ht="12.75" x14ac:dyDescent="0.2">
      <c r="Q8473" s="1"/>
      <c r="R8473" s="1"/>
      <c r="S8473" s="1"/>
      <c r="T8473" s="1"/>
      <c r="U8473" s="1"/>
      <c r="V8473" s="1"/>
    </row>
    <row r="8474" spans="17:22" ht="12.75" x14ac:dyDescent="0.2">
      <c r="Q8474" s="1"/>
      <c r="R8474" s="1"/>
      <c r="S8474" s="1"/>
      <c r="T8474" s="1"/>
      <c r="U8474" s="1"/>
      <c r="V8474" s="1"/>
    </row>
    <row r="8475" spans="17:22" ht="12.75" x14ac:dyDescent="0.2">
      <c r="Q8475" s="1"/>
      <c r="R8475" s="1"/>
      <c r="S8475" s="1"/>
      <c r="T8475" s="1"/>
      <c r="U8475" s="1"/>
      <c r="V8475" s="1"/>
    </row>
    <row r="8476" spans="17:22" ht="12.75" x14ac:dyDescent="0.2">
      <c r="Q8476" s="1"/>
      <c r="R8476" s="1"/>
      <c r="S8476" s="1"/>
      <c r="T8476" s="1"/>
      <c r="U8476" s="1"/>
      <c r="V8476" s="1"/>
    </row>
    <row r="8477" spans="17:22" ht="12.75" x14ac:dyDescent="0.2">
      <c r="Q8477" s="1"/>
      <c r="R8477" s="1"/>
      <c r="S8477" s="1"/>
      <c r="T8477" s="1"/>
      <c r="U8477" s="1"/>
      <c r="V8477" s="1"/>
    </row>
    <row r="8478" spans="17:22" ht="12.75" x14ac:dyDescent="0.2">
      <c r="Q8478" s="1"/>
      <c r="R8478" s="1"/>
      <c r="S8478" s="1"/>
      <c r="T8478" s="1"/>
      <c r="U8478" s="1"/>
      <c r="V8478" s="1"/>
    </row>
    <row r="8479" spans="17:22" ht="12.75" x14ac:dyDescent="0.2">
      <c r="Q8479" s="1"/>
      <c r="R8479" s="1"/>
      <c r="S8479" s="1"/>
      <c r="T8479" s="1"/>
      <c r="U8479" s="1"/>
      <c r="V8479" s="1"/>
    </row>
    <row r="8480" spans="17:22" ht="12.75" x14ac:dyDescent="0.2">
      <c r="Q8480" s="1"/>
      <c r="R8480" s="1"/>
      <c r="S8480" s="1"/>
      <c r="T8480" s="1"/>
      <c r="U8480" s="1"/>
      <c r="V8480" s="1"/>
    </row>
    <row r="8481" spans="17:22" ht="12.75" x14ac:dyDescent="0.2">
      <c r="Q8481" s="1"/>
      <c r="R8481" s="1"/>
      <c r="S8481" s="1"/>
      <c r="T8481" s="1"/>
      <c r="U8481" s="1"/>
      <c r="V8481" s="1"/>
    </row>
    <row r="8482" spans="17:22" ht="12.75" x14ac:dyDescent="0.2">
      <c r="Q8482" s="1"/>
      <c r="R8482" s="1"/>
      <c r="S8482" s="1"/>
      <c r="T8482" s="1"/>
      <c r="U8482" s="1"/>
      <c r="V8482" s="1"/>
    </row>
    <row r="8483" spans="17:22" ht="12.75" x14ac:dyDescent="0.2">
      <c r="Q8483" s="1"/>
      <c r="R8483" s="1"/>
      <c r="S8483" s="1"/>
      <c r="T8483" s="1"/>
      <c r="U8483" s="1"/>
      <c r="V8483" s="1"/>
    </row>
    <row r="8484" spans="17:22" ht="12.75" x14ac:dyDescent="0.2">
      <c r="Q8484" s="1"/>
      <c r="R8484" s="1"/>
      <c r="S8484" s="1"/>
      <c r="T8484" s="1"/>
      <c r="U8484" s="1"/>
      <c r="V8484" s="1"/>
    </row>
    <row r="8485" spans="17:22" ht="12.75" x14ac:dyDescent="0.2">
      <c r="Q8485" s="1"/>
      <c r="R8485" s="1"/>
      <c r="S8485" s="1"/>
      <c r="T8485" s="1"/>
      <c r="U8485" s="1"/>
      <c r="V8485" s="1"/>
    </row>
    <row r="8486" spans="17:22" ht="12.75" x14ac:dyDescent="0.2">
      <c r="Q8486" s="1"/>
      <c r="R8486" s="1"/>
      <c r="S8486" s="1"/>
      <c r="T8486" s="1"/>
      <c r="U8486" s="1"/>
      <c r="V8486" s="1"/>
    </row>
    <row r="8487" spans="17:22" ht="12.75" x14ac:dyDescent="0.2">
      <c r="Q8487" s="1"/>
      <c r="R8487" s="1"/>
      <c r="S8487" s="1"/>
      <c r="T8487" s="1"/>
      <c r="U8487" s="1"/>
      <c r="V8487" s="1"/>
    </row>
    <row r="8488" spans="17:22" ht="12.75" x14ac:dyDescent="0.2">
      <c r="Q8488" s="1"/>
      <c r="R8488" s="1"/>
      <c r="S8488" s="1"/>
      <c r="T8488" s="1"/>
      <c r="U8488" s="1"/>
      <c r="V8488" s="1"/>
    </row>
    <row r="8489" spans="17:22" ht="12.75" x14ac:dyDescent="0.2">
      <c r="Q8489" s="1"/>
      <c r="R8489" s="1"/>
      <c r="S8489" s="1"/>
      <c r="T8489" s="1"/>
      <c r="U8489" s="1"/>
      <c r="V8489" s="1"/>
    </row>
    <row r="8490" spans="17:22" ht="12.75" x14ac:dyDescent="0.2">
      <c r="Q8490" s="1"/>
      <c r="R8490" s="1"/>
      <c r="S8490" s="1"/>
      <c r="T8490" s="1"/>
      <c r="U8490" s="1"/>
      <c r="V8490" s="1"/>
    </row>
    <row r="8491" spans="17:22" ht="12.75" x14ac:dyDescent="0.2">
      <c r="Q8491" s="1"/>
      <c r="R8491" s="1"/>
      <c r="S8491" s="1"/>
      <c r="T8491" s="1"/>
      <c r="U8491" s="1"/>
      <c r="V8491" s="1"/>
    </row>
    <row r="8492" spans="17:22" ht="12.75" x14ac:dyDescent="0.2">
      <c r="Q8492" s="1"/>
      <c r="R8492" s="1"/>
      <c r="S8492" s="1"/>
      <c r="T8492" s="1"/>
      <c r="U8492" s="1"/>
      <c r="V8492" s="1"/>
    </row>
    <row r="8493" spans="17:22" ht="12.75" x14ac:dyDescent="0.2">
      <c r="Q8493" s="1"/>
      <c r="R8493" s="1"/>
      <c r="S8493" s="1"/>
      <c r="T8493" s="1"/>
      <c r="U8493" s="1"/>
      <c r="V8493" s="1"/>
    </row>
    <row r="8494" spans="17:22" ht="12.75" x14ac:dyDescent="0.2">
      <c r="Q8494" s="1"/>
      <c r="R8494" s="1"/>
      <c r="S8494" s="1"/>
      <c r="T8494" s="1"/>
      <c r="U8494" s="1"/>
      <c r="V8494" s="1"/>
    </row>
    <row r="8495" spans="17:22" ht="12.75" x14ac:dyDescent="0.2">
      <c r="Q8495" s="1"/>
      <c r="R8495" s="1"/>
      <c r="S8495" s="1"/>
      <c r="T8495" s="1"/>
      <c r="U8495" s="1"/>
      <c r="V8495" s="1"/>
    </row>
    <row r="8496" spans="17:22" ht="12.75" x14ac:dyDescent="0.2">
      <c r="Q8496" s="1"/>
      <c r="R8496" s="1"/>
      <c r="S8496" s="1"/>
      <c r="T8496" s="1"/>
      <c r="U8496" s="1"/>
      <c r="V8496" s="1"/>
    </row>
    <row r="8497" spans="17:22" ht="12.75" x14ac:dyDescent="0.2">
      <c r="Q8497" s="1"/>
      <c r="R8497" s="1"/>
      <c r="S8497" s="1"/>
      <c r="T8497" s="1"/>
      <c r="U8497" s="1"/>
      <c r="V8497" s="1"/>
    </row>
    <row r="8498" spans="17:22" ht="12.75" x14ac:dyDescent="0.2">
      <c r="Q8498" s="1"/>
      <c r="R8498" s="1"/>
      <c r="S8498" s="1"/>
      <c r="T8498" s="1"/>
      <c r="U8498" s="1"/>
      <c r="V8498" s="1"/>
    </row>
    <row r="8499" spans="17:22" ht="12.75" x14ac:dyDescent="0.2">
      <c r="Q8499" s="1"/>
      <c r="R8499" s="1"/>
      <c r="S8499" s="1"/>
      <c r="T8499" s="1"/>
      <c r="U8499" s="1"/>
      <c r="V8499" s="1"/>
    </row>
    <row r="8500" spans="17:22" ht="12.75" x14ac:dyDescent="0.2">
      <c r="Q8500" s="1"/>
      <c r="R8500" s="1"/>
      <c r="S8500" s="1"/>
      <c r="T8500" s="1"/>
      <c r="U8500" s="1"/>
      <c r="V8500" s="1"/>
    </row>
    <row r="8501" spans="17:22" ht="12.75" x14ac:dyDescent="0.2">
      <c r="Q8501" s="1"/>
      <c r="R8501" s="1"/>
      <c r="S8501" s="1"/>
      <c r="T8501" s="1"/>
      <c r="U8501" s="1"/>
      <c r="V8501" s="1"/>
    </row>
    <row r="8502" spans="17:22" ht="12.75" x14ac:dyDescent="0.2">
      <c r="Q8502" s="1"/>
      <c r="R8502" s="1"/>
      <c r="S8502" s="1"/>
      <c r="T8502" s="1"/>
      <c r="U8502" s="1"/>
      <c r="V8502" s="1"/>
    </row>
    <row r="8503" spans="17:22" ht="12.75" x14ac:dyDescent="0.2">
      <c r="Q8503" s="1"/>
      <c r="R8503" s="1"/>
      <c r="S8503" s="1"/>
      <c r="T8503" s="1"/>
      <c r="U8503" s="1"/>
      <c r="V8503" s="1"/>
    </row>
    <row r="8504" spans="17:22" ht="12.75" x14ac:dyDescent="0.2">
      <c r="Q8504" s="1"/>
      <c r="R8504" s="1"/>
      <c r="S8504" s="1"/>
      <c r="T8504" s="1"/>
      <c r="U8504" s="1"/>
      <c r="V8504" s="1"/>
    </row>
    <row r="8505" spans="17:22" ht="12.75" x14ac:dyDescent="0.2">
      <c r="Q8505" s="1"/>
      <c r="R8505" s="1"/>
      <c r="S8505" s="1"/>
      <c r="T8505" s="1"/>
      <c r="U8505" s="1"/>
      <c r="V8505" s="1"/>
    </row>
    <row r="8506" spans="17:22" ht="12.75" x14ac:dyDescent="0.2">
      <c r="Q8506" s="1"/>
      <c r="R8506" s="1"/>
      <c r="S8506" s="1"/>
      <c r="T8506" s="1"/>
      <c r="U8506" s="1"/>
      <c r="V8506" s="1"/>
    </row>
    <row r="8507" spans="17:22" ht="12.75" x14ac:dyDescent="0.2">
      <c r="Q8507" s="1"/>
      <c r="R8507" s="1"/>
      <c r="S8507" s="1"/>
      <c r="T8507" s="1"/>
      <c r="U8507" s="1"/>
      <c r="V8507" s="1"/>
    </row>
    <row r="8508" spans="17:22" ht="12.75" x14ac:dyDescent="0.2">
      <c r="Q8508" s="1"/>
      <c r="R8508" s="1"/>
      <c r="S8508" s="1"/>
      <c r="T8508" s="1"/>
      <c r="U8508" s="1"/>
      <c r="V8508" s="1"/>
    </row>
    <row r="8509" spans="17:22" ht="12.75" x14ac:dyDescent="0.2">
      <c r="Q8509" s="1"/>
      <c r="R8509" s="1"/>
      <c r="S8509" s="1"/>
      <c r="T8509" s="1"/>
      <c r="U8509" s="1"/>
      <c r="V8509" s="1"/>
    </row>
    <row r="8510" spans="17:22" ht="12.75" x14ac:dyDescent="0.2">
      <c r="Q8510" s="1"/>
      <c r="R8510" s="1"/>
      <c r="S8510" s="1"/>
      <c r="T8510" s="1"/>
      <c r="U8510" s="1"/>
      <c r="V8510" s="1"/>
    </row>
    <row r="8511" spans="17:22" ht="12.75" x14ac:dyDescent="0.2">
      <c r="Q8511" s="1"/>
      <c r="R8511" s="1"/>
      <c r="S8511" s="1"/>
      <c r="T8511" s="1"/>
      <c r="U8511" s="1"/>
      <c r="V8511" s="1"/>
    </row>
    <row r="8512" spans="17:22" ht="12.75" x14ac:dyDescent="0.2">
      <c r="Q8512" s="1"/>
      <c r="R8512" s="1"/>
      <c r="S8512" s="1"/>
      <c r="T8512" s="1"/>
      <c r="U8512" s="1"/>
      <c r="V8512" s="1"/>
    </row>
    <row r="8513" spans="17:22" ht="12.75" x14ac:dyDescent="0.2">
      <c r="Q8513" s="1"/>
      <c r="R8513" s="1"/>
      <c r="S8513" s="1"/>
      <c r="T8513" s="1"/>
      <c r="U8513" s="1"/>
      <c r="V8513" s="1"/>
    </row>
    <row r="8514" spans="17:22" ht="12.75" x14ac:dyDescent="0.2">
      <c r="Q8514" s="1"/>
      <c r="R8514" s="1"/>
      <c r="S8514" s="1"/>
      <c r="T8514" s="1"/>
      <c r="U8514" s="1"/>
      <c r="V8514" s="1"/>
    </row>
    <row r="8515" spans="17:22" ht="12.75" x14ac:dyDescent="0.2">
      <c r="Q8515" s="1"/>
      <c r="R8515" s="1"/>
      <c r="S8515" s="1"/>
      <c r="T8515" s="1"/>
      <c r="U8515" s="1"/>
      <c r="V8515" s="1"/>
    </row>
    <row r="8516" spans="17:22" ht="12.75" x14ac:dyDescent="0.2">
      <c r="Q8516" s="1"/>
      <c r="R8516" s="1"/>
      <c r="S8516" s="1"/>
      <c r="T8516" s="1"/>
      <c r="U8516" s="1"/>
      <c r="V8516" s="1"/>
    </row>
    <row r="8517" spans="17:22" ht="12.75" x14ac:dyDescent="0.2">
      <c r="Q8517" s="1"/>
      <c r="R8517" s="1"/>
      <c r="S8517" s="1"/>
      <c r="T8517" s="1"/>
      <c r="U8517" s="1"/>
      <c r="V8517" s="1"/>
    </row>
    <row r="8518" spans="17:22" ht="12.75" x14ac:dyDescent="0.2">
      <c r="Q8518" s="1"/>
      <c r="R8518" s="1"/>
      <c r="S8518" s="1"/>
      <c r="T8518" s="1"/>
      <c r="U8518" s="1"/>
      <c r="V8518" s="1"/>
    </row>
    <row r="8519" spans="17:22" ht="12.75" x14ac:dyDescent="0.2">
      <c r="Q8519" s="1"/>
      <c r="R8519" s="1"/>
      <c r="S8519" s="1"/>
      <c r="T8519" s="1"/>
      <c r="U8519" s="1"/>
      <c r="V8519" s="1"/>
    </row>
    <row r="8520" spans="17:22" ht="12.75" x14ac:dyDescent="0.2">
      <c r="Q8520" s="1"/>
      <c r="R8520" s="1"/>
      <c r="S8520" s="1"/>
      <c r="T8520" s="1"/>
      <c r="U8520" s="1"/>
      <c r="V8520" s="1"/>
    </row>
    <row r="8521" spans="17:22" ht="12.75" x14ac:dyDescent="0.2">
      <c r="Q8521" s="1"/>
      <c r="R8521" s="1"/>
      <c r="S8521" s="1"/>
      <c r="T8521" s="1"/>
      <c r="U8521" s="1"/>
      <c r="V8521" s="1"/>
    </row>
    <row r="8522" spans="17:22" ht="12.75" x14ac:dyDescent="0.2">
      <c r="Q8522" s="1"/>
      <c r="R8522" s="1"/>
      <c r="S8522" s="1"/>
      <c r="T8522" s="1"/>
      <c r="U8522" s="1"/>
      <c r="V8522" s="1"/>
    </row>
    <row r="8523" spans="17:22" ht="12.75" x14ac:dyDescent="0.2">
      <c r="Q8523" s="1"/>
      <c r="R8523" s="1"/>
      <c r="S8523" s="1"/>
      <c r="T8523" s="1"/>
      <c r="U8523" s="1"/>
      <c r="V8523" s="1"/>
    </row>
    <row r="8524" spans="17:22" ht="12.75" x14ac:dyDescent="0.2">
      <c r="Q8524" s="1"/>
      <c r="R8524" s="1"/>
      <c r="S8524" s="1"/>
      <c r="T8524" s="1"/>
      <c r="U8524" s="1"/>
      <c r="V8524" s="1"/>
    </row>
    <row r="8525" spans="17:22" ht="12.75" x14ac:dyDescent="0.2">
      <c r="Q8525" s="1"/>
      <c r="R8525" s="1"/>
      <c r="S8525" s="1"/>
      <c r="T8525" s="1"/>
      <c r="U8525" s="1"/>
      <c r="V8525" s="1"/>
    </row>
    <row r="8526" spans="17:22" ht="12.75" x14ac:dyDescent="0.2">
      <c r="Q8526" s="1"/>
      <c r="R8526" s="1"/>
      <c r="S8526" s="1"/>
      <c r="T8526" s="1"/>
      <c r="U8526" s="1"/>
      <c r="V8526" s="1"/>
    </row>
    <row r="8527" spans="17:22" ht="12.75" x14ac:dyDescent="0.2">
      <c r="Q8527" s="1"/>
      <c r="R8527" s="1"/>
      <c r="S8527" s="1"/>
      <c r="T8527" s="1"/>
      <c r="U8527" s="1"/>
      <c r="V8527" s="1"/>
    </row>
    <row r="8528" spans="17:22" ht="12.75" x14ac:dyDescent="0.2">
      <c r="Q8528" s="1"/>
      <c r="R8528" s="1"/>
      <c r="S8528" s="1"/>
      <c r="T8528" s="1"/>
      <c r="U8528" s="1"/>
      <c r="V8528" s="1"/>
    </row>
    <row r="8529" spans="17:22" ht="12.75" x14ac:dyDescent="0.2">
      <c r="Q8529" s="1"/>
      <c r="R8529" s="1"/>
      <c r="S8529" s="1"/>
      <c r="T8529" s="1"/>
      <c r="U8529" s="1"/>
      <c r="V8529" s="1"/>
    </row>
    <row r="8530" spans="17:22" ht="12.75" x14ac:dyDescent="0.2">
      <c r="Q8530" s="1"/>
      <c r="R8530" s="1"/>
      <c r="S8530" s="1"/>
      <c r="T8530" s="1"/>
      <c r="U8530" s="1"/>
      <c r="V8530" s="1"/>
    </row>
    <row r="8531" spans="17:22" ht="12.75" x14ac:dyDescent="0.2">
      <c r="Q8531" s="1"/>
      <c r="R8531" s="1"/>
      <c r="S8531" s="1"/>
      <c r="T8531" s="1"/>
      <c r="U8531" s="1"/>
      <c r="V8531" s="1"/>
    </row>
    <row r="8532" spans="17:22" ht="12.75" x14ac:dyDescent="0.2">
      <c r="Q8532" s="1"/>
      <c r="R8532" s="1"/>
      <c r="S8532" s="1"/>
      <c r="T8532" s="1"/>
      <c r="U8532" s="1"/>
      <c r="V8532" s="1"/>
    </row>
    <row r="8533" spans="17:22" ht="12.75" x14ac:dyDescent="0.2">
      <c r="Q8533" s="1"/>
      <c r="R8533" s="1"/>
      <c r="S8533" s="1"/>
      <c r="T8533" s="1"/>
      <c r="U8533" s="1"/>
      <c r="V8533" s="1"/>
    </row>
    <row r="8534" spans="17:22" ht="12.75" x14ac:dyDescent="0.2">
      <c r="Q8534" s="1"/>
      <c r="R8534" s="1"/>
      <c r="S8534" s="1"/>
      <c r="T8534" s="1"/>
      <c r="U8534" s="1"/>
      <c r="V8534" s="1"/>
    </row>
    <row r="8535" spans="17:22" ht="12.75" x14ac:dyDescent="0.2">
      <c r="Q8535" s="1"/>
      <c r="R8535" s="1"/>
      <c r="S8535" s="1"/>
      <c r="T8535" s="1"/>
      <c r="U8535" s="1"/>
      <c r="V8535" s="1"/>
    </row>
    <row r="8536" spans="17:22" ht="12.75" x14ac:dyDescent="0.2">
      <c r="Q8536" s="1"/>
      <c r="R8536" s="1"/>
      <c r="S8536" s="1"/>
      <c r="T8536" s="1"/>
      <c r="U8536" s="1"/>
      <c r="V8536" s="1"/>
    </row>
    <row r="8537" spans="17:22" ht="12.75" x14ac:dyDescent="0.2">
      <c r="Q8537" s="1"/>
      <c r="R8537" s="1"/>
      <c r="S8537" s="1"/>
      <c r="T8537" s="1"/>
      <c r="U8537" s="1"/>
      <c r="V8537" s="1"/>
    </row>
    <row r="8538" spans="17:22" ht="12.75" x14ac:dyDescent="0.2">
      <c r="Q8538" s="1"/>
      <c r="R8538" s="1"/>
      <c r="S8538" s="1"/>
      <c r="T8538" s="1"/>
      <c r="U8538" s="1"/>
      <c r="V8538" s="1"/>
    </row>
    <row r="8539" spans="17:22" ht="12.75" x14ac:dyDescent="0.2">
      <c r="Q8539" s="1"/>
      <c r="R8539" s="1"/>
      <c r="S8539" s="1"/>
      <c r="T8539" s="1"/>
      <c r="U8539" s="1"/>
      <c r="V8539" s="1"/>
    </row>
    <row r="8540" spans="17:22" ht="12.75" x14ac:dyDescent="0.2">
      <c r="Q8540" s="1"/>
      <c r="R8540" s="1"/>
      <c r="S8540" s="1"/>
      <c r="T8540" s="1"/>
      <c r="U8540" s="1"/>
      <c r="V8540" s="1"/>
    </row>
    <row r="8541" spans="17:22" ht="12.75" x14ac:dyDescent="0.2">
      <c r="Q8541" s="1"/>
      <c r="R8541" s="1"/>
      <c r="S8541" s="1"/>
      <c r="T8541" s="1"/>
      <c r="U8541" s="1"/>
      <c r="V8541" s="1"/>
    </row>
    <row r="8542" spans="17:22" ht="12.75" x14ac:dyDescent="0.2">
      <c r="Q8542" s="1"/>
      <c r="R8542" s="1"/>
      <c r="S8542" s="1"/>
      <c r="T8542" s="1"/>
      <c r="U8542" s="1"/>
      <c r="V8542" s="1"/>
    </row>
    <row r="8543" spans="17:22" ht="12.75" x14ac:dyDescent="0.2">
      <c r="Q8543" s="1"/>
      <c r="R8543" s="1"/>
      <c r="S8543" s="1"/>
      <c r="T8543" s="1"/>
      <c r="U8543" s="1"/>
      <c r="V8543" s="1"/>
    </row>
    <row r="8544" spans="17:22" ht="12.75" x14ac:dyDescent="0.2">
      <c r="Q8544" s="1"/>
      <c r="R8544" s="1"/>
      <c r="S8544" s="1"/>
      <c r="T8544" s="1"/>
      <c r="U8544" s="1"/>
      <c r="V8544" s="1"/>
    </row>
    <row r="8545" spans="17:22" ht="12.75" x14ac:dyDescent="0.2">
      <c r="Q8545" s="1"/>
      <c r="R8545" s="1"/>
      <c r="S8545" s="1"/>
      <c r="T8545" s="1"/>
      <c r="U8545" s="1"/>
      <c r="V8545" s="1"/>
    </row>
    <row r="8546" spans="17:22" ht="12.75" x14ac:dyDescent="0.2">
      <c r="Q8546" s="1"/>
      <c r="R8546" s="1"/>
      <c r="S8546" s="1"/>
      <c r="T8546" s="1"/>
      <c r="U8546" s="1"/>
      <c r="V8546" s="1"/>
    </row>
    <row r="8547" spans="17:22" ht="12.75" x14ac:dyDescent="0.2">
      <c r="Q8547" s="1"/>
      <c r="R8547" s="1"/>
      <c r="S8547" s="1"/>
      <c r="T8547" s="1"/>
      <c r="U8547" s="1"/>
      <c r="V8547" s="1"/>
    </row>
    <row r="8548" spans="17:22" ht="12.75" x14ac:dyDescent="0.2">
      <c r="Q8548" s="1"/>
      <c r="R8548" s="1"/>
      <c r="S8548" s="1"/>
      <c r="T8548" s="1"/>
      <c r="U8548" s="1"/>
      <c r="V8548" s="1"/>
    </row>
    <row r="8549" spans="17:22" ht="12.75" x14ac:dyDescent="0.2">
      <c r="Q8549" s="1"/>
      <c r="R8549" s="1"/>
      <c r="S8549" s="1"/>
      <c r="T8549" s="1"/>
      <c r="U8549" s="1"/>
      <c r="V8549" s="1"/>
    </row>
    <row r="8550" spans="17:22" ht="12.75" x14ac:dyDescent="0.2">
      <c r="Q8550" s="1"/>
      <c r="R8550" s="1"/>
      <c r="S8550" s="1"/>
      <c r="T8550" s="1"/>
      <c r="U8550" s="1"/>
      <c r="V8550" s="1"/>
    </row>
    <row r="8551" spans="17:22" ht="12.75" x14ac:dyDescent="0.2">
      <c r="Q8551" s="1"/>
      <c r="R8551" s="1"/>
      <c r="S8551" s="1"/>
      <c r="T8551" s="1"/>
      <c r="U8551" s="1"/>
      <c r="V8551" s="1"/>
    </row>
    <row r="8552" spans="17:22" ht="12.75" x14ac:dyDescent="0.2">
      <c r="Q8552" s="1"/>
      <c r="R8552" s="1"/>
      <c r="S8552" s="1"/>
      <c r="T8552" s="1"/>
      <c r="U8552" s="1"/>
      <c r="V8552" s="1"/>
    </row>
    <row r="8553" spans="17:22" ht="12.75" x14ac:dyDescent="0.2">
      <c r="Q8553" s="1"/>
      <c r="R8553" s="1"/>
      <c r="S8553" s="1"/>
      <c r="T8553" s="1"/>
      <c r="U8553" s="1"/>
      <c r="V8553" s="1"/>
    </row>
    <row r="8554" spans="17:22" ht="12.75" x14ac:dyDescent="0.2">
      <c r="Q8554" s="1"/>
      <c r="R8554" s="1"/>
      <c r="S8554" s="1"/>
      <c r="T8554" s="1"/>
      <c r="U8554" s="1"/>
      <c r="V8554" s="1"/>
    </row>
    <row r="8555" spans="17:22" ht="12.75" x14ac:dyDescent="0.2">
      <c r="Q8555" s="1"/>
      <c r="R8555" s="1"/>
      <c r="S8555" s="1"/>
      <c r="T8555" s="1"/>
      <c r="U8555" s="1"/>
      <c r="V8555" s="1"/>
    </row>
    <row r="8556" spans="17:22" ht="12.75" x14ac:dyDescent="0.2">
      <c r="Q8556" s="1"/>
      <c r="R8556" s="1"/>
      <c r="S8556" s="1"/>
      <c r="T8556" s="1"/>
      <c r="U8556" s="1"/>
      <c r="V8556" s="1"/>
    </row>
    <row r="8557" spans="17:22" ht="12.75" x14ac:dyDescent="0.2">
      <c r="Q8557" s="1"/>
      <c r="R8557" s="1"/>
      <c r="S8557" s="1"/>
      <c r="T8557" s="1"/>
      <c r="U8557" s="1"/>
      <c r="V8557" s="1"/>
    </row>
    <row r="8558" spans="17:22" ht="12.75" x14ac:dyDescent="0.2">
      <c r="Q8558" s="1"/>
      <c r="R8558" s="1"/>
      <c r="S8558" s="1"/>
      <c r="T8558" s="1"/>
      <c r="U8558" s="1"/>
      <c r="V8558" s="1"/>
    </row>
    <row r="8559" spans="17:22" ht="12.75" x14ac:dyDescent="0.2">
      <c r="Q8559" s="1"/>
      <c r="R8559" s="1"/>
      <c r="S8559" s="1"/>
      <c r="T8559" s="1"/>
      <c r="U8559" s="1"/>
      <c r="V8559" s="1"/>
    </row>
    <row r="8560" spans="17:22" ht="12.75" x14ac:dyDescent="0.2">
      <c r="Q8560" s="1"/>
      <c r="R8560" s="1"/>
      <c r="S8560" s="1"/>
      <c r="T8560" s="1"/>
      <c r="U8560" s="1"/>
      <c r="V8560" s="1"/>
    </row>
    <row r="8561" spans="17:22" ht="12.75" x14ac:dyDescent="0.2">
      <c r="Q8561" s="1"/>
      <c r="R8561" s="1"/>
      <c r="S8561" s="1"/>
      <c r="T8561" s="1"/>
      <c r="U8561" s="1"/>
      <c r="V8561" s="1"/>
    </row>
    <row r="8562" spans="17:22" ht="12.75" x14ac:dyDescent="0.2">
      <c r="Q8562" s="1"/>
      <c r="R8562" s="1"/>
      <c r="S8562" s="1"/>
      <c r="T8562" s="1"/>
      <c r="U8562" s="1"/>
      <c r="V8562" s="1"/>
    </row>
    <row r="8563" spans="17:22" ht="12.75" x14ac:dyDescent="0.2">
      <c r="Q8563" s="1"/>
      <c r="R8563" s="1"/>
      <c r="S8563" s="1"/>
      <c r="T8563" s="1"/>
      <c r="U8563" s="1"/>
      <c r="V8563" s="1"/>
    </row>
    <row r="8564" spans="17:22" ht="12.75" x14ac:dyDescent="0.2">
      <c r="Q8564" s="1"/>
      <c r="R8564" s="1"/>
      <c r="S8564" s="1"/>
      <c r="T8564" s="1"/>
      <c r="U8564" s="1"/>
      <c r="V8564" s="1"/>
    </row>
    <row r="8565" spans="17:22" ht="12.75" x14ac:dyDescent="0.2">
      <c r="Q8565" s="1"/>
      <c r="R8565" s="1"/>
      <c r="S8565" s="1"/>
      <c r="T8565" s="1"/>
      <c r="U8565" s="1"/>
      <c r="V8565" s="1"/>
    </row>
    <row r="8566" spans="17:22" ht="12.75" x14ac:dyDescent="0.2">
      <c r="Q8566" s="1"/>
      <c r="R8566" s="1"/>
      <c r="S8566" s="1"/>
      <c r="T8566" s="1"/>
      <c r="U8566" s="1"/>
      <c r="V8566" s="1"/>
    </row>
    <row r="8567" spans="17:22" ht="12.75" x14ac:dyDescent="0.2">
      <c r="Q8567" s="1"/>
      <c r="R8567" s="1"/>
      <c r="S8567" s="1"/>
      <c r="T8567" s="1"/>
      <c r="U8567" s="1"/>
      <c r="V8567" s="1"/>
    </row>
    <row r="8568" spans="17:22" ht="12.75" x14ac:dyDescent="0.2">
      <c r="Q8568" s="1"/>
      <c r="R8568" s="1"/>
      <c r="S8568" s="1"/>
      <c r="T8568" s="1"/>
      <c r="U8568" s="1"/>
      <c r="V8568" s="1"/>
    </row>
    <row r="8569" spans="17:22" ht="12.75" x14ac:dyDescent="0.2">
      <c r="Q8569" s="1"/>
      <c r="R8569" s="1"/>
      <c r="S8569" s="1"/>
      <c r="T8569" s="1"/>
      <c r="U8569" s="1"/>
      <c r="V8569" s="1"/>
    </row>
    <row r="8570" spans="17:22" ht="12.75" x14ac:dyDescent="0.2">
      <c r="Q8570" s="1"/>
      <c r="R8570" s="1"/>
      <c r="S8570" s="1"/>
      <c r="T8570" s="1"/>
      <c r="U8570" s="1"/>
      <c r="V8570" s="1"/>
    </row>
    <row r="8571" spans="17:22" ht="12.75" x14ac:dyDescent="0.2">
      <c r="Q8571" s="1"/>
      <c r="R8571" s="1"/>
      <c r="S8571" s="1"/>
      <c r="T8571" s="1"/>
      <c r="U8571" s="1"/>
      <c r="V8571" s="1"/>
    </row>
    <row r="8572" spans="17:22" ht="12.75" x14ac:dyDescent="0.2">
      <c r="Q8572" s="1"/>
      <c r="R8572" s="1"/>
      <c r="S8572" s="1"/>
      <c r="T8572" s="1"/>
      <c r="U8572" s="1"/>
      <c r="V8572" s="1"/>
    </row>
    <row r="8573" spans="17:22" ht="12.75" x14ac:dyDescent="0.2">
      <c r="Q8573" s="1"/>
      <c r="R8573" s="1"/>
      <c r="S8573" s="1"/>
      <c r="T8573" s="1"/>
      <c r="U8573" s="1"/>
      <c r="V8573" s="1"/>
    </row>
    <row r="8574" spans="17:22" ht="12.75" x14ac:dyDescent="0.2">
      <c r="Q8574" s="1"/>
      <c r="R8574" s="1"/>
      <c r="S8574" s="1"/>
      <c r="T8574" s="1"/>
      <c r="U8574" s="1"/>
      <c r="V8574" s="1"/>
    </row>
    <row r="8575" spans="17:22" ht="12.75" x14ac:dyDescent="0.2">
      <c r="Q8575" s="1"/>
      <c r="R8575" s="1"/>
      <c r="S8575" s="1"/>
      <c r="T8575" s="1"/>
      <c r="U8575" s="1"/>
      <c r="V8575" s="1"/>
    </row>
    <row r="8576" spans="17:22" ht="12.75" x14ac:dyDescent="0.2">
      <c r="Q8576" s="1"/>
      <c r="R8576" s="1"/>
      <c r="S8576" s="1"/>
      <c r="T8576" s="1"/>
      <c r="U8576" s="1"/>
      <c r="V8576" s="1"/>
    </row>
    <row r="8577" spans="17:22" ht="12.75" x14ac:dyDescent="0.2">
      <c r="Q8577" s="1"/>
      <c r="R8577" s="1"/>
      <c r="S8577" s="1"/>
      <c r="T8577" s="1"/>
      <c r="U8577" s="1"/>
      <c r="V8577" s="1"/>
    </row>
    <row r="8578" spans="17:22" ht="12.75" x14ac:dyDescent="0.2">
      <c r="Q8578" s="1"/>
      <c r="R8578" s="1"/>
      <c r="S8578" s="1"/>
      <c r="T8578" s="1"/>
      <c r="U8578" s="1"/>
      <c r="V8578" s="1"/>
    </row>
    <row r="8579" spans="17:22" ht="12.75" x14ac:dyDescent="0.2">
      <c r="Q8579" s="1"/>
      <c r="R8579" s="1"/>
      <c r="S8579" s="1"/>
      <c r="T8579" s="1"/>
      <c r="U8579" s="1"/>
      <c r="V8579" s="1"/>
    </row>
    <row r="8580" spans="17:22" ht="12.75" x14ac:dyDescent="0.2">
      <c r="Q8580" s="1"/>
      <c r="R8580" s="1"/>
      <c r="S8580" s="1"/>
      <c r="T8580" s="1"/>
      <c r="U8580" s="1"/>
      <c r="V8580" s="1"/>
    </row>
    <row r="8581" spans="17:22" ht="12.75" x14ac:dyDescent="0.2">
      <c r="Q8581" s="1"/>
      <c r="R8581" s="1"/>
      <c r="S8581" s="1"/>
      <c r="T8581" s="1"/>
      <c r="U8581" s="1"/>
      <c r="V8581" s="1"/>
    </row>
    <row r="8582" spans="17:22" ht="12.75" x14ac:dyDescent="0.2">
      <c r="Q8582" s="1"/>
      <c r="R8582" s="1"/>
      <c r="S8582" s="1"/>
      <c r="T8582" s="1"/>
      <c r="U8582" s="1"/>
      <c r="V8582" s="1"/>
    </row>
    <row r="8583" spans="17:22" ht="12.75" x14ac:dyDescent="0.2">
      <c r="Q8583" s="1"/>
      <c r="R8583" s="1"/>
      <c r="S8583" s="1"/>
      <c r="T8583" s="1"/>
      <c r="U8583" s="1"/>
      <c r="V8583" s="1"/>
    </row>
    <row r="8584" spans="17:22" ht="12.75" x14ac:dyDescent="0.2">
      <c r="Q8584" s="1"/>
      <c r="R8584" s="1"/>
      <c r="S8584" s="1"/>
      <c r="T8584" s="1"/>
      <c r="U8584" s="1"/>
      <c r="V8584" s="1"/>
    </row>
    <row r="8585" spans="17:22" ht="12.75" x14ac:dyDescent="0.2">
      <c r="Q8585" s="1"/>
      <c r="R8585" s="1"/>
      <c r="S8585" s="1"/>
      <c r="T8585" s="1"/>
      <c r="U8585" s="1"/>
      <c r="V8585" s="1"/>
    </row>
    <row r="8586" spans="17:22" ht="12.75" x14ac:dyDescent="0.2">
      <c r="Q8586" s="1"/>
      <c r="R8586" s="1"/>
      <c r="S8586" s="1"/>
      <c r="T8586" s="1"/>
      <c r="U8586" s="1"/>
      <c r="V8586" s="1"/>
    </row>
    <row r="8587" spans="17:22" ht="12.75" x14ac:dyDescent="0.2">
      <c r="Q8587" s="1"/>
      <c r="R8587" s="1"/>
      <c r="S8587" s="1"/>
      <c r="T8587" s="1"/>
      <c r="U8587" s="1"/>
      <c r="V8587" s="1"/>
    </row>
    <row r="8588" spans="17:22" ht="12.75" x14ac:dyDescent="0.2">
      <c r="Q8588" s="1"/>
      <c r="R8588" s="1"/>
      <c r="S8588" s="1"/>
      <c r="T8588" s="1"/>
      <c r="U8588" s="1"/>
      <c r="V8588" s="1"/>
    </row>
    <row r="8589" spans="17:22" ht="12.75" x14ac:dyDescent="0.2">
      <c r="Q8589" s="1"/>
      <c r="R8589" s="1"/>
      <c r="S8589" s="1"/>
      <c r="T8589" s="1"/>
      <c r="U8589" s="1"/>
      <c r="V8589" s="1"/>
    </row>
    <row r="8590" spans="17:22" ht="12.75" x14ac:dyDescent="0.2">
      <c r="Q8590" s="1"/>
      <c r="R8590" s="1"/>
      <c r="S8590" s="1"/>
      <c r="T8590" s="1"/>
      <c r="U8590" s="1"/>
      <c r="V8590" s="1"/>
    </row>
    <row r="8591" spans="17:22" ht="12.75" x14ac:dyDescent="0.2">
      <c r="Q8591" s="1"/>
      <c r="R8591" s="1"/>
      <c r="S8591" s="1"/>
      <c r="T8591" s="1"/>
      <c r="U8591" s="1"/>
      <c r="V8591" s="1"/>
    </row>
    <row r="8592" spans="17:22" ht="12.75" x14ac:dyDescent="0.2">
      <c r="Q8592" s="1"/>
      <c r="R8592" s="1"/>
      <c r="S8592" s="1"/>
      <c r="T8592" s="1"/>
      <c r="U8592" s="1"/>
      <c r="V8592" s="1"/>
    </row>
    <row r="8593" spans="17:22" ht="12.75" x14ac:dyDescent="0.2">
      <c r="Q8593" s="1"/>
      <c r="R8593" s="1"/>
      <c r="S8593" s="1"/>
      <c r="T8593" s="1"/>
      <c r="U8593" s="1"/>
      <c r="V8593" s="1"/>
    </row>
    <row r="8594" spans="17:22" ht="12.75" x14ac:dyDescent="0.2">
      <c r="Q8594" s="1"/>
      <c r="R8594" s="1"/>
      <c r="S8594" s="1"/>
      <c r="T8594" s="1"/>
      <c r="U8594" s="1"/>
      <c r="V8594" s="1"/>
    </row>
    <row r="8595" spans="17:22" ht="12.75" x14ac:dyDescent="0.2">
      <c r="Q8595" s="1"/>
      <c r="R8595" s="1"/>
      <c r="S8595" s="1"/>
      <c r="T8595" s="1"/>
      <c r="U8595" s="1"/>
      <c r="V8595" s="1"/>
    </row>
    <row r="8596" spans="17:22" ht="12.75" x14ac:dyDescent="0.2">
      <c r="Q8596" s="1"/>
      <c r="R8596" s="1"/>
      <c r="S8596" s="1"/>
      <c r="T8596" s="1"/>
      <c r="U8596" s="1"/>
      <c r="V8596" s="1"/>
    </row>
    <row r="8597" spans="17:22" ht="12.75" x14ac:dyDescent="0.2">
      <c r="Q8597" s="1"/>
      <c r="R8597" s="1"/>
      <c r="S8597" s="1"/>
      <c r="T8597" s="1"/>
      <c r="U8597" s="1"/>
      <c r="V8597" s="1"/>
    </row>
    <row r="8598" spans="17:22" ht="12.75" x14ac:dyDescent="0.2">
      <c r="Q8598" s="1"/>
      <c r="R8598" s="1"/>
      <c r="S8598" s="1"/>
      <c r="T8598" s="1"/>
      <c r="U8598" s="1"/>
      <c r="V8598" s="1"/>
    </row>
    <row r="8599" spans="17:22" ht="12.75" x14ac:dyDescent="0.2">
      <c r="Q8599" s="1"/>
      <c r="R8599" s="1"/>
      <c r="S8599" s="1"/>
      <c r="T8599" s="1"/>
      <c r="U8599" s="1"/>
      <c r="V8599" s="1"/>
    </row>
    <row r="8600" spans="17:22" ht="12.75" x14ac:dyDescent="0.2">
      <c r="Q8600" s="1"/>
      <c r="R8600" s="1"/>
      <c r="S8600" s="1"/>
      <c r="T8600" s="1"/>
      <c r="U8600" s="1"/>
      <c r="V8600" s="1"/>
    </row>
    <row r="8601" spans="17:22" ht="12.75" x14ac:dyDescent="0.2">
      <c r="Q8601" s="1"/>
      <c r="R8601" s="1"/>
      <c r="S8601" s="1"/>
      <c r="T8601" s="1"/>
      <c r="U8601" s="1"/>
      <c r="V8601" s="1"/>
    </row>
    <row r="8602" spans="17:22" ht="12.75" x14ac:dyDescent="0.2">
      <c r="Q8602" s="1"/>
      <c r="R8602" s="1"/>
      <c r="S8602" s="1"/>
      <c r="T8602" s="1"/>
      <c r="U8602" s="1"/>
      <c r="V8602" s="1"/>
    </row>
    <row r="8603" spans="17:22" ht="12.75" x14ac:dyDescent="0.2">
      <c r="Q8603" s="1"/>
      <c r="R8603" s="1"/>
      <c r="S8603" s="1"/>
      <c r="T8603" s="1"/>
      <c r="U8603" s="1"/>
      <c r="V8603" s="1"/>
    </row>
    <row r="8604" spans="17:22" ht="12.75" x14ac:dyDescent="0.2">
      <c r="Q8604" s="1"/>
      <c r="R8604" s="1"/>
      <c r="S8604" s="1"/>
      <c r="T8604" s="1"/>
      <c r="U8604" s="1"/>
      <c r="V8604" s="1"/>
    </row>
    <row r="8605" spans="17:22" ht="12.75" x14ac:dyDescent="0.2">
      <c r="Q8605" s="1"/>
      <c r="R8605" s="1"/>
      <c r="S8605" s="1"/>
      <c r="T8605" s="1"/>
      <c r="U8605" s="1"/>
      <c r="V8605" s="1"/>
    </row>
    <row r="8606" spans="17:22" ht="12.75" x14ac:dyDescent="0.2">
      <c r="Q8606" s="1"/>
      <c r="R8606" s="1"/>
      <c r="S8606" s="1"/>
      <c r="T8606" s="1"/>
      <c r="U8606" s="1"/>
      <c r="V8606" s="1"/>
    </row>
    <row r="8607" spans="17:22" ht="12.75" x14ac:dyDescent="0.2">
      <c r="Q8607" s="1"/>
      <c r="R8607" s="1"/>
      <c r="S8607" s="1"/>
      <c r="T8607" s="1"/>
      <c r="U8607" s="1"/>
      <c r="V8607" s="1"/>
    </row>
    <row r="8608" spans="17:22" ht="12.75" x14ac:dyDescent="0.2">
      <c r="Q8608" s="1"/>
      <c r="R8608" s="1"/>
      <c r="S8608" s="1"/>
      <c r="T8608" s="1"/>
      <c r="U8608" s="1"/>
      <c r="V8608" s="1"/>
    </row>
    <row r="8609" spans="17:22" ht="12.75" x14ac:dyDescent="0.2">
      <c r="Q8609" s="1"/>
      <c r="R8609" s="1"/>
      <c r="S8609" s="1"/>
      <c r="T8609" s="1"/>
      <c r="U8609" s="1"/>
      <c r="V8609" s="1"/>
    </row>
    <row r="8610" spans="17:22" ht="12.75" x14ac:dyDescent="0.2">
      <c r="Q8610" s="1"/>
      <c r="R8610" s="1"/>
      <c r="S8610" s="1"/>
      <c r="T8610" s="1"/>
      <c r="U8610" s="1"/>
      <c r="V8610" s="1"/>
    </row>
    <row r="8611" spans="17:22" ht="12.75" x14ac:dyDescent="0.2">
      <c r="Q8611" s="1"/>
      <c r="R8611" s="1"/>
      <c r="S8611" s="1"/>
      <c r="T8611" s="1"/>
      <c r="U8611" s="1"/>
      <c r="V8611" s="1"/>
    </row>
    <row r="8612" spans="17:22" ht="12.75" x14ac:dyDescent="0.2">
      <c r="Q8612" s="1"/>
      <c r="R8612" s="1"/>
      <c r="S8612" s="1"/>
      <c r="T8612" s="1"/>
      <c r="U8612" s="1"/>
      <c r="V8612" s="1"/>
    </row>
    <row r="8613" spans="17:22" ht="12.75" x14ac:dyDescent="0.2">
      <c r="Q8613" s="1"/>
      <c r="R8613" s="1"/>
      <c r="S8613" s="1"/>
      <c r="T8613" s="1"/>
      <c r="U8613" s="1"/>
      <c r="V8613" s="1"/>
    </row>
    <row r="8614" spans="17:22" ht="12.75" x14ac:dyDescent="0.2">
      <c r="Q8614" s="1"/>
      <c r="R8614" s="1"/>
      <c r="S8614" s="1"/>
      <c r="T8614" s="1"/>
      <c r="U8614" s="1"/>
      <c r="V8614" s="1"/>
    </row>
    <row r="8615" spans="17:22" ht="12.75" x14ac:dyDescent="0.2">
      <c r="Q8615" s="1"/>
      <c r="R8615" s="1"/>
      <c r="S8615" s="1"/>
      <c r="T8615" s="1"/>
      <c r="U8615" s="1"/>
      <c r="V8615" s="1"/>
    </row>
    <row r="8616" spans="17:22" ht="12.75" x14ac:dyDescent="0.2">
      <c r="Q8616" s="1"/>
      <c r="R8616" s="1"/>
      <c r="S8616" s="1"/>
      <c r="T8616" s="1"/>
      <c r="U8616" s="1"/>
      <c r="V8616" s="1"/>
    </row>
    <row r="8617" spans="17:22" ht="12.75" x14ac:dyDescent="0.2">
      <c r="Q8617" s="1"/>
      <c r="R8617" s="1"/>
      <c r="S8617" s="1"/>
      <c r="T8617" s="1"/>
      <c r="U8617" s="1"/>
      <c r="V8617" s="1"/>
    </row>
    <row r="8618" spans="17:22" ht="12.75" x14ac:dyDescent="0.2">
      <c r="Q8618" s="1"/>
      <c r="R8618" s="1"/>
      <c r="S8618" s="1"/>
      <c r="T8618" s="1"/>
      <c r="U8618" s="1"/>
      <c r="V8618" s="1"/>
    </row>
    <row r="8619" spans="17:22" ht="12.75" x14ac:dyDescent="0.2">
      <c r="Q8619" s="1"/>
      <c r="R8619" s="1"/>
      <c r="S8619" s="1"/>
      <c r="T8619" s="1"/>
      <c r="U8619" s="1"/>
      <c r="V8619" s="1"/>
    </row>
    <row r="8620" spans="17:22" ht="12.75" x14ac:dyDescent="0.2">
      <c r="Q8620" s="1"/>
      <c r="R8620" s="1"/>
      <c r="S8620" s="1"/>
      <c r="T8620" s="1"/>
      <c r="U8620" s="1"/>
      <c r="V8620" s="1"/>
    </row>
    <row r="8621" spans="17:22" ht="12.75" x14ac:dyDescent="0.2">
      <c r="Q8621" s="1"/>
      <c r="R8621" s="1"/>
      <c r="S8621" s="1"/>
      <c r="T8621" s="1"/>
      <c r="U8621" s="1"/>
      <c r="V8621" s="1"/>
    </row>
    <row r="8622" spans="17:22" ht="12.75" x14ac:dyDescent="0.2">
      <c r="Q8622" s="1"/>
      <c r="R8622" s="1"/>
      <c r="S8622" s="1"/>
      <c r="T8622" s="1"/>
      <c r="U8622" s="1"/>
      <c r="V8622" s="1"/>
    </row>
    <row r="8623" spans="17:22" ht="12.75" x14ac:dyDescent="0.2">
      <c r="Q8623" s="1"/>
      <c r="R8623" s="1"/>
      <c r="S8623" s="1"/>
      <c r="T8623" s="1"/>
      <c r="U8623" s="1"/>
      <c r="V8623" s="1"/>
    </row>
    <row r="8624" spans="17:22" ht="12.75" x14ac:dyDescent="0.2">
      <c r="Q8624" s="1"/>
      <c r="R8624" s="1"/>
      <c r="S8624" s="1"/>
      <c r="T8624" s="1"/>
      <c r="U8624" s="1"/>
      <c r="V8624" s="1"/>
    </row>
    <row r="8625" spans="17:22" ht="12.75" x14ac:dyDescent="0.2">
      <c r="Q8625" s="1"/>
      <c r="R8625" s="1"/>
      <c r="S8625" s="1"/>
      <c r="T8625" s="1"/>
      <c r="U8625" s="1"/>
      <c r="V8625" s="1"/>
    </row>
    <row r="8626" spans="17:22" ht="12.75" x14ac:dyDescent="0.2">
      <c r="Q8626" s="1"/>
      <c r="R8626" s="1"/>
      <c r="S8626" s="1"/>
      <c r="T8626" s="1"/>
      <c r="U8626" s="1"/>
      <c r="V8626" s="1"/>
    </row>
    <row r="8627" spans="17:22" ht="12.75" x14ac:dyDescent="0.2">
      <c r="Q8627" s="1"/>
      <c r="R8627" s="1"/>
      <c r="S8627" s="1"/>
      <c r="T8627" s="1"/>
      <c r="U8627" s="1"/>
      <c r="V8627" s="1"/>
    </row>
    <row r="8628" spans="17:22" ht="12.75" x14ac:dyDescent="0.2">
      <c r="Q8628" s="1"/>
      <c r="R8628" s="1"/>
      <c r="S8628" s="1"/>
      <c r="T8628" s="1"/>
      <c r="U8628" s="1"/>
      <c r="V8628" s="1"/>
    </row>
    <row r="8629" spans="17:22" ht="12.75" x14ac:dyDescent="0.2">
      <c r="Q8629" s="1"/>
      <c r="R8629" s="1"/>
      <c r="S8629" s="1"/>
      <c r="T8629" s="1"/>
      <c r="U8629" s="1"/>
      <c r="V8629" s="1"/>
    </row>
    <row r="8630" spans="17:22" ht="12.75" x14ac:dyDescent="0.2">
      <c r="Q8630" s="1"/>
      <c r="R8630" s="1"/>
      <c r="S8630" s="1"/>
      <c r="T8630" s="1"/>
      <c r="U8630" s="1"/>
      <c r="V8630" s="1"/>
    </row>
    <row r="8631" spans="17:22" ht="12.75" x14ac:dyDescent="0.2">
      <c r="Q8631" s="1"/>
      <c r="R8631" s="1"/>
      <c r="S8631" s="1"/>
      <c r="T8631" s="1"/>
      <c r="U8631" s="1"/>
      <c r="V8631" s="1"/>
    </row>
    <row r="8632" spans="17:22" ht="12.75" x14ac:dyDescent="0.2">
      <c r="Q8632" s="1"/>
      <c r="R8632" s="1"/>
      <c r="S8632" s="1"/>
      <c r="T8632" s="1"/>
      <c r="U8632" s="1"/>
      <c r="V8632" s="1"/>
    </row>
    <row r="8633" spans="17:22" ht="12.75" x14ac:dyDescent="0.2">
      <c r="Q8633" s="1"/>
      <c r="R8633" s="1"/>
      <c r="S8633" s="1"/>
      <c r="T8633" s="1"/>
      <c r="U8633" s="1"/>
      <c r="V8633" s="1"/>
    </row>
    <row r="8634" spans="17:22" ht="12.75" x14ac:dyDescent="0.2">
      <c r="Q8634" s="1"/>
      <c r="R8634" s="1"/>
      <c r="S8634" s="1"/>
      <c r="T8634" s="1"/>
      <c r="U8634" s="1"/>
      <c r="V8634" s="1"/>
    </row>
    <row r="8635" spans="17:22" ht="12.75" x14ac:dyDescent="0.2">
      <c r="Q8635" s="1"/>
      <c r="R8635" s="1"/>
      <c r="S8635" s="1"/>
      <c r="T8635" s="1"/>
      <c r="U8635" s="1"/>
      <c r="V8635" s="1"/>
    </row>
    <row r="8636" spans="17:22" ht="12.75" x14ac:dyDescent="0.2">
      <c r="Q8636" s="1"/>
      <c r="R8636" s="1"/>
      <c r="S8636" s="1"/>
      <c r="T8636" s="1"/>
      <c r="U8636" s="1"/>
      <c r="V8636" s="1"/>
    </row>
    <row r="8637" spans="17:22" ht="12.75" x14ac:dyDescent="0.2">
      <c r="Q8637" s="1"/>
      <c r="R8637" s="1"/>
      <c r="S8637" s="1"/>
      <c r="T8637" s="1"/>
      <c r="U8637" s="1"/>
      <c r="V8637" s="1"/>
    </row>
    <row r="8638" spans="17:22" ht="12.75" x14ac:dyDescent="0.2">
      <c r="Q8638" s="1"/>
      <c r="R8638" s="1"/>
      <c r="S8638" s="1"/>
      <c r="T8638" s="1"/>
      <c r="U8638" s="1"/>
      <c r="V8638" s="1"/>
    </row>
    <row r="8639" spans="17:22" ht="12.75" x14ac:dyDescent="0.2">
      <c r="Q8639" s="1"/>
      <c r="R8639" s="1"/>
      <c r="S8639" s="1"/>
      <c r="T8639" s="1"/>
      <c r="U8639" s="1"/>
      <c r="V8639" s="1"/>
    </row>
    <row r="8640" spans="17:22" ht="12.75" x14ac:dyDescent="0.2">
      <c r="Q8640" s="1"/>
      <c r="R8640" s="1"/>
      <c r="S8640" s="1"/>
      <c r="T8640" s="1"/>
      <c r="U8640" s="1"/>
      <c r="V8640" s="1"/>
    </row>
    <row r="8641" spans="17:22" ht="12.75" x14ac:dyDescent="0.2">
      <c r="Q8641" s="1"/>
      <c r="R8641" s="1"/>
      <c r="S8641" s="1"/>
      <c r="T8641" s="1"/>
      <c r="U8641" s="1"/>
      <c r="V8641" s="1"/>
    </row>
    <row r="8642" spans="17:22" ht="12.75" x14ac:dyDescent="0.2">
      <c r="Q8642" s="1"/>
      <c r="R8642" s="1"/>
      <c r="S8642" s="1"/>
      <c r="T8642" s="1"/>
      <c r="U8642" s="1"/>
      <c r="V8642" s="1"/>
    </row>
    <row r="8643" spans="17:22" ht="12.75" x14ac:dyDescent="0.2">
      <c r="Q8643" s="1"/>
      <c r="R8643" s="1"/>
      <c r="S8643" s="1"/>
      <c r="T8643" s="1"/>
      <c r="U8643" s="1"/>
      <c r="V8643" s="1"/>
    </row>
    <row r="8644" spans="17:22" ht="12.75" x14ac:dyDescent="0.2">
      <c r="Q8644" s="1"/>
      <c r="R8644" s="1"/>
      <c r="S8644" s="1"/>
      <c r="T8644" s="1"/>
      <c r="U8644" s="1"/>
      <c r="V8644" s="1"/>
    </row>
    <row r="8645" spans="17:22" ht="12.75" x14ac:dyDescent="0.2">
      <c r="Q8645" s="1"/>
      <c r="R8645" s="1"/>
      <c r="S8645" s="1"/>
      <c r="T8645" s="1"/>
      <c r="U8645" s="1"/>
      <c r="V8645" s="1"/>
    </row>
    <row r="8646" spans="17:22" ht="12.75" x14ac:dyDescent="0.2">
      <c r="Q8646" s="1"/>
      <c r="R8646" s="1"/>
      <c r="S8646" s="1"/>
      <c r="T8646" s="1"/>
      <c r="U8646" s="1"/>
      <c r="V8646" s="1"/>
    </row>
    <row r="8647" spans="17:22" ht="12.75" x14ac:dyDescent="0.2">
      <c r="Q8647" s="1"/>
      <c r="R8647" s="1"/>
      <c r="S8647" s="1"/>
      <c r="T8647" s="1"/>
      <c r="U8647" s="1"/>
      <c r="V8647" s="1"/>
    </row>
    <row r="8648" spans="17:22" ht="12.75" x14ac:dyDescent="0.2">
      <c r="Q8648" s="1"/>
      <c r="R8648" s="1"/>
      <c r="S8648" s="1"/>
      <c r="T8648" s="1"/>
      <c r="U8648" s="1"/>
      <c r="V8648" s="1"/>
    </row>
    <row r="8649" spans="17:22" ht="12.75" x14ac:dyDescent="0.2">
      <c r="Q8649" s="1"/>
      <c r="R8649" s="1"/>
      <c r="S8649" s="1"/>
      <c r="T8649" s="1"/>
      <c r="U8649" s="1"/>
      <c r="V8649" s="1"/>
    </row>
    <row r="8650" spans="17:22" ht="12.75" x14ac:dyDescent="0.2">
      <c r="Q8650" s="1"/>
      <c r="R8650" s="1"/>
      <c r="S8650" s="1"/>
      <c r="T8650" s="1"/>
      <c r="U8650" s="1"/>
      <c r="V8650" s="1"/>
    </row>
    <row r="8651" spans="17:22" ht="12.75" x14ac:dyDescent="0.2">
      <c r="Q8651" s="1"/>
      <c r="R8651" s="1"/>
      <c r="S8651" s="1"/>
      <c r="T8651" s="1"/>
      <c r="U8651" s="1"/>
      <c r="V8651" s="1"/>
    </row>
    <row r="8652" spans="17:22" ht="12.75" x14ac:dyDescent="0.2">
      <c r="Q8652" s="1"/>
      <c r="R8652" s="1"/>
      <c r="S8652" s="1"/>
      <c r="T8652" s="1"/>
      <c r="U8652" s="1"/>
      <c r="V8652" s="1"/>
    </row>
    <row r="8653" spans="17:22" ht="12.75" x14ac:dyDescent="0.2">
      <c r="Q8653" s="1"/>
      <c r="R8653" s="1"/>
      <c r="S8653" s="1"/>
      <c r="T8653" s="1"/>
      <c r="U8653" s="1"/>
      <c r="V8653" s="1"/>
    </row>
    <row r="8654" spans="17:22" ht="12.75" x14ac:dyDescent="0.2">
      <c r="Q8654" s="1"/>
      <c r="R8654" s="1"/>
      <c r="S8654" s="1"/>
      <c r="T8654" s="1"/>
      <c r="U8654" s="1"/>
      <c r="V8654" s="1"/>
    </row>
    <row r="8655" spans="17:22" ht="12.75" x14ac:dyDescent="0.2">
      <c r="Q8655" s="1"/>
      <c r="R8655" s="1"/>
      <c r="S8655" s="1"/>
      <c r="T8655" s="1"/>
      <c r="U8655" s="1"/>
      <c r="V8655" s="1"/>
    </row>
    <row r="8656" spans="17:22" ht="12.75" x14ac:dyDescent="0.2">
      <c r="Q8656" s="1"/>
      <c r="R8656" s="1"/>
      <c r="S8656" s="1"/>
      <c r="T8656" s="1"/>
      <c r="U8656" s="1"/>
      <c r="V8656" s="1"/>
    </row>
    <row r="8657" spans="17:22" ht="12.75" x14ac:dyDescent="0.2">
      <c r="Q8657" s="1"/>
      <c r="R8657" s="1"/>
      <c r="S8657" s="1"/>
      <c r="T8657" s="1"/>
      <c r="U8657" s="1"/>
      <c r="V8657" s="1"/>
    </row>
    <row r="8658" spans="17:22" ht="12.75" x14ac:dyDescent="0.2">
      <c r="Q8658" s="1"/>
      <c r="R8658" s="1"/>
      <c r="S8658" s="1"/>
      <c r="T8658" s="1"/>
      <c r="U8658" s="1"/>
      <c r="V8658" s="1"/>
    </row>
    <row r="8659" spans="17:22" ht="12.75" x14ac:dyDescent="0.2">
      <c r="Q8659" s="1"/>
      <c r="R8659" s="1"/>
      <c r="S8659" s="1"/>
      <c r="T8659" s="1"/>
      <c r="U8659" s="1"/>
      <c r="V8659" s="1"/>
    </row>
    <row r="8660" spans="17:22" ht="12.75" x14ac:dyDescent="0.2">
      <c r="Q8660" s="1"/>
      <c r="R8660" s="1"/>
      <c r="S8660" s="1"/>
      <c r="T8660" s="1"/>
      <c r="U8660" s="1"/>
      <c r="V8660" s="1"/>
    </row>
    <row r="8661" spans="17:22" ht="12.75" x14ac:dyDescent="0.2">
      <c r="Q8661" s="1"/>
      <c r="R8661" s="1"/>
      <c r="S8661" s="1"/>
      <c r="T8661" s="1"/>
      <c r="U8661" s="1"/>
      <c r="V8661" s="1"/>
    </row>
    <row r="8662" spans="17:22" ht="12.75" x14ac:dyDescent="0.2">
      <c r="Q8662" s="1"/>
      <c r="R8662" s="1"/>
      <c r="S8662" s="1"/>
      <c r="T8662" s="1"/>
      <c r="U8662" s="1"/>
      <c r="V8662" s="1"/>
    </row>
    <row r="8663" spans="17:22" ht="12.75" x14ac:dyDescent="0.2">
      <c r="Q8663" s="1"/>
      <c r="R8663" s="1"/>
      <c r="S8663" s="1"/>
      <c r="T8663" s="1"/>
      <c r="U8663" s="1"/>
      <c r="V8663" s="1"/>
    </row>
    <row r="8664" spans="17:22" ht="12.75" x14ac:dyDescent="0.2">
      <c r="Q8664" s="1"/>
      <c r="R8664" s="1"/>
      <c r="S8664" s="1"/>
      <c r="T8664" s="1"/>
      <c r="U8664" s="1"/>
      <c r="V8664" s="1"/>
    </row>
    <row r="8665" spans="17:22" ht="12.75" x14ac:dyDescent="0.2">
      <c r="Q8665" s="1"/>
      <c r="R8665" s="1"/>
      <c r="S8665" s="1"/>
      <c r="T8665" s="1"/>
      <c r="U8665" s="1"/>
      <c r="V8665" s="1"/>
    </row>
    <row r="8666" spans="17:22" ht="12.75" x14ac:dyDescent="0.2">
      <c r="Q8666" s="1"/>
      <c r="R8666" s="1"/>
      <c r="S8666" s="1"/>
      <c r="T8666" s="1"/>
      <c r="U8666" s="1"/>
      <c r="V8666" s="1"/>
    </row>
    <row r="8667" spans="17:22" ht="12.75" x14ac:dyDescent="0.2">
      <c r="Q8667" s="1"/>
      <c r="R8667" s="1"/>
      <c r="S8667" s="1"/>
      <c r="T8667" s="1"/>
      <c r="U8667" s="1"/>
      <c r="V8667" s="1"/>
    </row>
    <row r="8668" spans="17:22" ht="12.75" x14ac:dyDescent="0.2">
      <c r="Q8668" s="1"/>
      <c r="R8668" s="1"/>
      <c r="S8668" s="1"/>
      <c r="T8668" s="1"/>
      <c r="U8668" s="1"/>
      <c r="V8668" s="1"/>
    </row>
    <row r="8669" spans="17:22" ht="12.75" x14ac:dyDescent="0.2">
      <c r="Q8669" s="1"/>
      <c r="R8669" s="1"/>
      <c r="S8669" s="1"/>
      <c r="T8669" s="1"/>
      <c r="U8669" s="1"/>
      <c r="V8669" s="1"/>
    </row>
    <row r="8670" spans="17:22" ht="12.75" x14ac:dyDescent="0.2">
      <c r="Q8670" s="1"/>
      <c r="R8670" s="1"/>
      <c r="S8670" s="1"/>
      <c r="T8670" s="1"/>
      <c r="U8670" s="1"/>
      <c r="V8670" s="1"/>
    </row>
    <row r="8671" spans="17:22" ht="12.75" x14ac:dyDescent="0.2">
      <c r="Q8671" s="1"/>
      <c r="R8671" s="1"/>
      <c r="S8671" s="1"/>
      <c r="T8671" s="1"/>
      <c r="U8671" s="1"/>
      <c r="V8671" s="1"/>
    </row>
    <row r="8672" spans="17:22" ht="12.75" x14ac:dyDescent="0.2">
      <c r="Q8672" s="1"/>
      <c r="R8672" s="1"/>
      <c r="S8672" s="1"/>
      <c r="T8672" s="1"/>
      <c r="U8672" s="1"/>
      <c r="V8672" s="1"/>
    </row>
    <row r="8673" spans="17:22" ht="12.75" x14ac:dyDescent="0.2">
      <c r="Q8673" s="1"/>
      <c r="R8673" s="1"/>
      <c r="S8673" s="1"/>
      <c r="T8673" s="1"/>
      <c r="U8673" s="1"/>
      <c r="V8673" s="1"/>
    </row>
    <row r="8674" spans="17:22" ht="12.75" x14ac:dyDescent="0.2">
      <c r="Q8674" s="1"/>
      <c r="R8674" s="1"/>
      <c r="S8674" s="1"/>
      <c r="T8674" s="1"/>
      <c r="U8674" s="1"/>
      <c r="V8674" s="1"/>
    </row>
    <row r="8675" spans="17:22" ht="12.75" x14ac:dyDescent="0.2">
      <c r="Q8675" s="1"/>
      <c r="R8675" s="1"/>
      <c r="S8675" s="1"/>
      <c r="T8675" s="1"/>
      <c r="U8675" s="1"/>
      <c r="V8675" s="1"/>
    </row>
    <row r="8676" spans="17:22" ht="12.75" x14ac:dyDescent="0.2">
      <c r="Q8676" s="1"/>
      <c r="R8676" s="1"/>
      <c r="S8676" s="1"/>
      <c r="T8676" s="1"/>
      <c r="U8676" s="1"/>
      <c r="V8676" s="1"/>
    </row>
    <row r="8677" spans="17:22" ht="12.75" x14ac:dyDescent="0.2">
      <c r="Q8677" s="1"/>
      <c r="R8677" s="1"/>
      <c r="S8677" s="1"/>
      <c r="T8677" s="1"/>
      <c r="U8677" s="1"/>
      <c r="V8677" s="1"/>
    </row>
    <row r="8678" spans="17:22" ht="12.75" x14ac:dyDescent="0.2">
      <c r="Q8678" s="1"/>
      <c r="R8678" s="1"/>
      <c r="S8678" s="1"/>
      <c r="T8678" s="1"/>
      <c r="U8678" s="1"/>
      <c r="V8678" s="1"/>
    </row>
    <row r="8679" spans="17:22" ht="12.75" x14ac:dyDescent="0.2">
      <c r="Q8679" s="1"/>
      <c r="R8679" s="1"/>
      <c r="S8679" s="1"/>
      <c r="T8679" s="1"/>
      <c r="U8679" s="1"/>
      <c r="V8679" s="1"/>
    </row>
    <row r="8680" spans="17:22" ht="12.75" x14ac:dyDescent="0.2">
      <c r="Q8680" s="1"/>
      <c r="R8680" s="1"/>
      <c r="S8680" s="1"/>
      <c r="T8680" s="1"/>
      <c r="U8680" s="1"/>
      <c r="V8680" s="1"/>
    </row>
    <row r="8681" spans="17:22" ht="12.75" x14ac:dyDescent="0.2">
      <c r="Q8681" s="1"/>
      <c r="R8681" s="1"/>
      <c r="S8681" s="1"/>
      <c r="T8681" s="1"/>
      <c r="U8681" s="1"/>
      <c r="V8681" s="1"/>
    </row>
    <row r="8682" spans="17:22" ht="12.75" x14ac:dyDescent="0.2">
      <c r="Q8682" s="1"/>
      <c r="R8682" s="1"/>
      <c r="S8682" s="1"/>
      <c r="T8682" s="1"/>
      <c r="U8682" s="1"/>
      <c r="V8682" s="1"/>
    </row>
    <row r="8683" spans="17:22" ht="12.75" x14ac:dyDescent="0.2">
      <c r="Q8683" s="1"/>
      <c r="R8683" s="1"/>
      <c r="S8683" s="1"/>
      <c r="T8683" s="1"/>
      <c r="U8683" s="1"/>
      <c r="V8683" s="1"/>
    </row>
    <row r="8684" spans="17:22" ht="12.75" x14ac:dyDescent="0.2">
      <c r="Q8684" s="1"/>
      <c r="R8684" s="1"/>
      <c r="S8684" s="1"/>
      <c r="T8684" s="1"/>
      <c r="U8684" s="1"/>
      <c r="V8684" s="1"/>
    </row>
    <row r="8685" spans="17:22" ht="12.75" x14ac:dyDescent="0.2">
      <c r="Q8685" s="1"/>
      <c r="R8685" s="1"/>
      <c r="S8685" s="1"/>
      <c r="T8685" s="1"/>
      <c r="U8685" s="1"/>
      <c r="V8685" s="1"/>
    </row>
    <row r="8686" spans="17:22" ht="12.75" x14ac:dyDescent="0.2">
      <c r="Q8686" s="1"/>
      <c r="R8686" s="1"/>
      <c r="S8686" s="1"/>
      <c r="T8686" s="1"/>
      <c r="U8686" s="1"/>
      <c r="V8686" s="1"/>
    </row>
    <row r="8687" spans="17:22" ht="12.75" x14ac:dyDescent="0.2">
      <c r="Q8687" s="1"/>
      <c r="R8687" s="1"/>
      <c r="S8687" s="1"/>
      <c r="T8687" s="1"/>
      <c r="U8687" s="1"/>
      <c r="V8687" s="1"/>
    </row>
    <row r="8688" spans="17:22" ht="12.75" x14ac:dyDescent="0.2">
      <c r="Q8688" s="1"/>
      <c r="R8688" s="1"/>
      <c r="S8688" s="1"/>
      <c r="T8688" s="1"/>
      <c r="U8688" s="1"/>
      <c r="V8688" s="1"/>
    </row>
    <row r="8689" spans="17:22" ht="12.75" x14ac:dyDescent="0.2">
      <c r="Q8689" s="1"/>
      <c r="R8689" s="1"/>
      <c r="S8689" s="1"/>
      <c r="T8689" s="1"/>
      <c r="U8689" s="1"/>
      <c r="V8689" s="1"/>
    </row>
    <row r="8690" spans="17:22" ht="12.75" x14ac:dyDescent="0.2">
      <c r="Q8690" s="1"/>
      <c r="R8690" s="1"/>
      <c r="S8690" s="1"/>
      <c r="T8690" s="1"/>
      <c r="U8690" s="1"/>
      <c r="V8690" s="1"/>
    </row>
    <row r="8691" spans="17:22" ht="12.75" x14ac:dyDescent="0.2">
      <c r="Q8691" s="1"/>
      <c r="R8691" s="1"/>
      <c r="S8691" s="1"/>
      <c r="T8691" s="1"/>
      <c r="U8691" s="1"/>
      <c r="V8691" s="1"/>
    </row>
    <row r="8692" spans="17:22" ht="12.75" x14ac:dyDescent="0.2">
      <c r="Q8692" s="1"/>
      <c r="R8692" s="1"/>
      <c r="S8692" s="1"/>
      <c r="T8692" s="1"/>
      <c r="U8692" s="1"/>
      <c r="V8692" s="1"/>
    </row>
    <row r="8693" spans="17:22" ht="12.75" x14ac:dyDescent="0.2">
      <c r="Q8693" s="1"/>
      <c r="R8693" s="1"/>
      <c r="S8693" s="1"/>
      <c r="T8693" s="1"/>
      <c r="U8693" s="1"/>
      <c r="V8693" s="1"/>
    </row>
    <row r="8694" spans="17:22" ht="12.75" x14ac:dyDescent="0.2">
      <c r="Q8694" s="1"/>
      <c r="R8694" s="1"/>
      <c r="S8694" s="1"/>
      <c r="T8694" s="1"/>
      <c r="U8694" s="1"/>
      <c r="V8694" s="1"/>
    </row>
    <row r="8695" spans="17:22" ht="12.75" x14ac:dyDescent="0.2">
      <c r="Q8695" s="1"/>
      <c r="R8695" s="1"/>
      <c r="S8695" s="1"/>
      <c r="T8695" s="1"/>
      <c r="U8695" s="1"/>
      <c r="V8695" s="1"/>
    </row>
    <row r="8696" spans="17:22" ht="12.75" x14ac:dyDescent="0.2">
      <c r="Q8696" s="1"/>
      <c r="R8696" s="1"/>
      <c r="S8696" s="1"/>
      <c r="T8696" s="1"/>
      <c r="U8696" s="1"/>
      <c r="V8696" s="1"/>
    </row>
    <row r="8697" spans="17:22" ht="12.75" x14ac:dyDescent="0.2">
      <c r="Q8697" s="1"/>
      <c r="R8697" s="1"/>
      <c r="S8697" s="1"/>
      <c r="T8697" s="1"/>
      <c r="U8697" s="1"/>
      <c r="V8697" s="1"/>
    </row>
    <row r="8698" spans="17:22" ht="12.75" x14ac:dyDescent="0.2">
      <c r="Q8698" s="1"/>
      <c r="R8698" s="1"/>
      <c r="S8698" s="1"/>
      <c r="T8698" s="1"/>
      <c r="U8698" s="1"/>
      <c r="V8698" s="1"/>
    </row>
    <row r="8699" spans="17:22" ht="12.75" x14ac:dyDescent="0.2">
      <c r="Q8699" s="1"/>
      <c r="R8699" s="1"/>
      <c r="S8699" s="1"/>
      <c r="T8699" s="1"/>
      <c r="U8699" s="1"/>
      <c r="V8699" s="1"/>
    </row>
    <row r="8700" spans="17:22" ht="12.75" x14ac:dyDescent="0.2">
      <c r="Q8700" s="1"/>
      <c r="R8700" s="1"/>
      <c r="S8700" s="1"/>
      <c r="T8700" s="1"/>
      <c r="U8700" s="1"/>
      <c r="V8700" s="1"/>
    </row>
    <row r="8701" spans="17:22" ht="12.75" x14ac:dyDescent="0.2">
      <c r="Q8701" s="1"/>
      <c r="R8701" s="1"/>
      <c r="S8701" s="1"/>
      <c r="T8701" s="1"/>
      <c r="U8701" s="1"/>
      <c r="V8701" s="1"/>
    </row>
    <row r="8702" spans="17:22" ht="12.75" x14ac:dyDescent="0.2">
      <c r="Q8702" s="1"/>
      <c r="R8702" s="1"/>
      <c r="S8702" s="1"/>
      <c r="T8702" s="1"/>
      <c r="U8702" s="1"/>
      <c r="V8702" s="1"/>
    </row>
    <row r="8703" spans="17:22" ht="12.75" x14ac:dyDescent="0.2">
      <c r="Q8703" s="1"/>
      <c r="R8703" s="1"/>
      <c r="S8703" s="1"/>
      <c r="T8703" s="1"/>
      <c r="U8703" s="1"/>
      <c r="V8703" s="1"/>
    </row>
    <row r="8704" spans="17:22" ht="12.75" x14ac:dyDescent="0.2">
      <c r="Q8704" s="1"/>
      <c r="R8704" s="1"/>
      <c r="S8704" s="1"/>
      <c r="T8704" s="1"/>
      <c r="U8704" s="1"/>
      <c r="V8704" s="1"/>
    </row>
    <row r="8705" spans="17:22" ht="12.75" x14ac:dyDescent="0.2">
      <c r="Q8705" s="1"/>
      <c r="R8705" s="1"/>
      <c r="S8705" s="1"/>
      <c r="T8705" s="1"/>
      <c r="U8705" s="1"/>
      <c r="V8705" s="1"/>
    </row>
    <row r="8706" spans="17:22" ht="12.75" x14ac:dyDescent="0.2">
      <c r="Q8706" s="1"/>
      <c r="R8706" s="1"/>
      <c r="S8706" s="1"/>
      <c r="T8706" s="1"/>
      <c r="U8706" s="1"/>
      <c r="V8706" s="1"/>
    </row>
    <row r="8707" spans="17:22" ht="12.75" x14ac:dyDescent="0.2">
      <c r="Q8707" s="1"/>
      <c r="R8707" s="1"/>
      <c r="S8707" s="1"/>
      <c r="T8707" s="1"/>
      <c r="U8707" s="1"/>
      <c r="V8707" s="1"/>
    </row>
    <row r="8708" spans="17:22" ht="12.75" x14ac:dyDescent="0.2">
      <c r="Q8708" s="1"/>
      <c r="R8708" s="1"/>
      <c r="S8708" s="1"/>
      <c r="T8708" s="1"/>
      <c r="U8708" s="1"/>
      <c r="V8708" s="1"/>
    </row>
    <row r="8709" spans="17:22" ht="12.75" x14ac:dyDescent="0.2">
      <c r="Q8709" s="1"/>
      <c r="R8709" s="1"/>
      <c r="S8709" s="1"/>
      <c r="T8709" s="1"/>
      <c r="U8709" s="1"/>
      <c r="V8709" s="1"/>
    </row>
    <row r="8710" spans="17:22" ht="12.75" x14ac:dyDescent="0.2">
      <c r="Q8710" s="1"/>
      <c r="R8710" s="1"/>
      <c r="S8710" s="1"/>
      <c r="T8710" s="1"/>
      <c r="U8710" s="1"/>
      <c r="V8710" s="1"/>
    </row>
    <row r="8711" spans="17:22" ht="12.75" x14ac:dyDescent="0.2">
      <c r="Q8711" s="1"/>
      <c r="R8711" s="1"/>
      <c r="S8711" s="1"/>
      <c r="T8711" s="1"/>
      <c r="U8711" s="1"/>
      <c r="V8711" s="1"/>
    </row>
    <row r="8712" spans="17:22" ht="12.75" x14ac:dyDescent="0.2">
      <c r="Q8712" s="1"/>
      <c r="R8712" s="1"/>
      <c r="S8712" s="1"/>
      <c r="T8712" s="1"/>
      <c r="U8712" s="1"/>
      <c r="V8712" s="1"/>
    </row>
    <row r="8713" spans="17:22" ht="12.75" x14ac:dyDescent="0.2">
      <c r="Q8713" s="1"/>
      <c r="R8713" s="1"/>
      <c r="S8713" s="1"/>
      <c r="T8713" s="1"/>
      <c r="U8713" s="1"/>
      <c r="V8713" s="1"/>
    </row>
    <row r="8714" spans="17:22" ht="12.75" x14ac:dyDescent="0.2">
      <c r="Q8714" s="1"/>
      <c r="R8714" s="1"/>
      <c r="S8714" s="1"/>
      <c r="T8714" s="1"/>
      <c r="U8714" s="1"/>
      <c r="V8714" s="1"/>
    </row>
    <row r="8715" spans="17:22" ht="12.75" x14ac:dyDescent="0.2">
      <c r="Q8715" s="1"/>
      <c r="R8715" s="1"/>
      <c r="S8715" s="1"/>
      <c r="T8715" s="1"/>
      <c r="U8715" s="1"/>
      <c r="V8715" s="1"/>
    </row>
    <row r="8716" spans="17:22" ht="12.75" x14ac:dyDescent="0.2">
      <c r="Q8716" s="1"/>
      <c r="R8716" s="1"/>
      <c r="S8716" s="1"/>
      <c r="T8716" s="1"/>
      <c r="U8716" s="1"/>
      <c r="V8716" s="1"/>
    </row>
    <row r="8717" spans="17:22" ht="12.75" x14ac:dyDescent="0.2">
      <c r="Q8717" s="1"/>
      <c r="R8717" s="1"/>
      <c r="S8717" s="1"/>
      <c r="T8717" s="1"/>
      <c r="U8717" s="1"/>
      <c r="V8717" s="1"/>
    </row>
    <row r="8718" spans="17:22" ht="12.75" x14ac:dyDescent="0.2">
      <c r="Q8718" s="1"/>
      <c r="R8718" s="1"/>
      <c r="S8718" s="1"/>
      <c r="T8718" s="1"/>
      <c r="U8718" s="1"/>
      <c r="V8718" s="1"/>
    </row>
    <row r="8719" spans="17:22" ht="12.75" x14ac:dyDescent="0.2">
      <c r="Q8719" s="1"/>
      <c r="R8719" s="1"/>
      <c r="S8719" s="1"/>
      <c r="T8719" s="1"/>
      <c r="U8719" s="1"/>
      <c r="V8719" s="1"/>
    </row>
    <row r="8720" spans="17:22" ht="12.75" x14ac:dyDescent="0.2">
      <c r="Q8720" s="1"/>
      <c r="R8720" s="1"/>
      <c r="S8720" s="1"/>
      <c r="T8720" s="1"/>
      <c r="U8720" s="1"/>
      <c r="V8720" s="1"/>
    </row>
    <row r="8721" spans="17:22" ht="12.75" x14ac:dyDescent="0.2">
      <c r="Q8721" s="1"/>
      <c r="R8721" s="1"/>
      <c r="S8721" s="1"/>
      <c r="T8721" s="1"/>
      <c r="U8721" s="1"/>
      <c r="V8721" s="1"/>
    </row>
    <row r="8722" spans="17:22" ht="12.75" x14ac:dyDescent="0.2">
      <c r="Q8722" s="1"/>
      <c r="R8722" s="1"/>
      <c r="S8722" s="1"/>
      <c r="T8722" s="1"/>
      <c r="U8722" s="1"/>
      <c r="V8722" s="1"/>
    </row>
    <row r="8723" spans="17:22" ht="12.75" x14ac:dyDescent="0.2">
      <c r="Q8723" s="1"/>
      <c r="R8723" s="1"/>
      <c r="S8723" s="1"/>
      <c r="T8723" s="1"/>
      <c r="U8723" s="1"/>
      <c r="V8723" s="1"/>
    </row>
    <row r="8724" spans="17:22" ht="12.75" x14ac:dyDescent="0.2">
      <c r="Q8724" s="1"/>
      <c r="R8724" s="1"/>
      <c r="S8724" s="1"/>
      <c r="T8724" s="1"/>
      <c r="U8724" s="1"/>
      <c r="V8724" s="1"/>
    </row>
    <row r="8725" spans="17:22" ht="12.75" x14ac:dyDescent="0.2">
      <c r="Q8725" s="1"/>
      <c r="R8725" s="1"/>
      <c r="S8725" s="1"/>
      <c r="T8725" s="1"/>
      <c r="U8725" s="1"/>
      <c r="V8725" s="1"/>
    </row>
    <row r="8726" spans="17:22" ht="12.75" x14ac:dyDescent="0.2">
      <c r="Q8726" s="1"/>
      <c r="R8726" s="1"/>
      <c r="S8726" s="1"/>
      <c r="T8726" s="1"/>
      <c r="U8726" s="1"/>
      <c r="V8726" s="1"/>
    </row>
    <row r="8727" spans="17:22" ht="12.75" x14ac:dyDescent="0.2">
      <c r="Q8727" s="1"/>
      <c r="R8727" s="1"/>
      <c r="S8727" s="1"/>
      <c r="T8727" s="1"/>
      <c r="U8727" s="1"/>
      <c r="V8727" s="1"/>
    </row>
    <row r="8728" spans="17:22" ht="12.75" x14ac:dyDescent="0.2">
      <c r="Q8728" s="1"/>
      <c r="R8728" s="1"/>
      <c r="S8728" s="1"/>
      <c r="T8728" s="1"/>
      <c r="U8728" s="1"/>
      <c r="V8728" s="1"/>
    </row>
    <row r="8729" spans="17:22" ht="12.75" x14ac:dyDescent="0.2">
      <c r="Q8729" s="1"/>
      <c r="R8729" s="1"/>
      <c r="S8729" s="1"/>
      <c r="T8729" s="1"/>
      <c r="U8729" s="1"/>
      <c r="V8729" s="1"/>
    </row>
    <row r="8730" spans="17:22" ht="12.75" x14ac:dyDescent="0.2">
      <c r="Q8730" s="1"/>
      <c r="R8730" s="1"/>
      <c r="S8730" s="1"/>
      <c r="T8730" s="1"/>
      <c r="U8730" s="1"/>
      <c r="V8730" s="1"/>
    </row>
    <row r="8731" spans="17:22" ht="12.75" x14ac:dyDescent="0.2">
      <c r="Q8731" s="1"/>
      <c r="R8731" s="1"/>
      <c r="S8731" s="1"/>
      <c r="T8731" s="1"/>
      <c r="U8731" s="1"/>
      <c r="V8731" s="1"/>
    </row>
    <row r="8732" spans="17:22" ht="12.75" x14ac:dyDescent="0.2">
      <c r="Q8732" s="1"/>
      <c r="R8732" s="1"/>
      <c r="S8732" s="1"/>
      <c r="T8732" s="1"/>
      <c r="U8732" s="1"/>
      <c r="V8732" s="1"/>
    </row>
    <row r="8733" spans="17:22" ht="12.75" x14ac:dyDescent="0.2">
      <c r="Q8733" s="1"/>
      <c r="R8733" s="1"/>
      <c r="S8733" s="1"/>
      <c r="T8733" s="1"/>
      <c r="U8733" s="1"/>
      <c r="V8733" s="1"/>
    </row>
    <row r="8734" spans="17:22" ht="12.75" x14ac:dyDescent="0.2">
      <c r="Q8734" s="1"/>
      <c r="R8734" s="1"/>
      <c r="S8734" s="1"/>
      <c r="T8734" s="1"/>
      <c r="U8734" s="1"/>
      <c r="V8734" s="1"/>
    </row>
    <row r="8735" spans="17:22" ht="12.75" x14ac:dyDescent="0.2">
      <c r="Q8735" s="1"/>
      <c r="R8735" s="1"/>
      <c r="S8735" s="1"/>
      <c r="T8735" s="1"/>
      <c r="U8735" s="1"/>
      <c r="V8735" s="1"/>
    </row>
    <row r="8736" spans="17:22" ht="12.75" x14ac:dyDescent="0.2">
      <c r="Q8736" s="1"/>
      <c r="R8736" s="1"/>
      <c r="S8736" s="1"/>
      <c r="T8736" s="1"/>
      <c r="U8736" s="1"/>
      <c r="V8736" s="1"/>
    </row>
    <row r="8737" spans="17:22" ht="12.75" x14ac:dyDescent="0.2">
      <c r="Q8737" s="1"/>
      <c r="R8737" s="1"/>
      <c r="S8737" s="1"/>
      <c r="T8737" s="1"/>
      <c r="U8737" s="1"/>
      <c r="V8737" s="1"/>
    </row>
    <row r="8738" spans="17:22" ht="12.75" x14ac:dyDescent="0.2">
      <c r="Q8738" s="1"/>
      <c r="R8738" s="1"/>
      <c r="S8738" s="1"/>
      <c r="T8738" s="1"/>
      <c r="U8738" s="1"/>
      <c r="V8738" s="1"/>
    </row>
    <row r="8739" spans="17:22" ht="12.75" x14ac:dyDescent="0.2">
      <c r="Q8739" s="1"/>
      <c r="R8739" s="1"/>
      <c r="S8739" s="1"/>
      <c r="T8739" s="1"/>
      <c r="U8739" s="1"/>
      <c r="V8739" s="1"/>
    </row>
    <row r="8740" spans="17:22" ht="12.75" x14ac:dyDescent="0.2">
      <c r="Q8740" s="1"/>
      <c r="R8740" s="1"/>
      <c r="S8740" s="1"/>
      <c r="T8740" s="1"/>
      <c r="U8740" s="1"/>
      <c r="V8740" s="1"/>
    </row>
    <row r="8741" spans="17:22" ht="12.75" x14ac:dyDescent="0.2">
      <c r="Q8741" s="1"/>
      <c r="R8741" s="1"/>
      <c r="S8741" s="1"/>
      <c r="T8741" s="1"/>
      <c r="U8741" s="1"/>
      <c r="V8741" s="1"/>
    </row>
    <row r="8742" spans="17:22" ht="12.75" x14ac:dyDescent="0.2">
      <c r="Q8742" s="1"/>
      <c r="R8742" s="1"/>
      <c r="S8742" s="1"/>
      <c r="T8742" s="1"/>
      <c r="U8742" s="1"/>
      <c r="V8742" s="1"/>
    </row>
    <row r="8743" spans="17:22" ht="12.75" x14ac:dyDescent="0.2">
      <c r="Q8743" s="1"/>
      <c r="R8743" s="1"/>
      <c r="S8743" s="1"/>
      <c r="T8743" s="1"/>
      <c r="U8743" s="1"/>
      <c r="V8743" s="1"/>
    </row>
    <row r="8744" spans="17:22" ht="12.75" x14ac:dyDescent="0.2">
      <c r="Q8744" s="1"/>
      <c r="R8744" s="1"/>
      <c r="S8744" s="1"/>
      <c r="T8744" s="1"/>
      <c r="U8744" s="1"/>
      <c r="V8744" s="1"/>
    </row>
    <row r="8745" spans="17:22" ht="12.75" x14ac:dyDescent="0.2">
      <c r="Q8745" s="1"/>
      <c r="R8745" s="1"/>
      <c r="S8745" s="1"/>
      <c r="T8745" s="1"/>
      <c r="U8745" s="1"/>
      <c r="V8745" s="1"/>
    </row>
    <row r="8746" spans="17:22" ht="12.75" x14ac:dyDescent="0.2">
      <c r="Q8746" s="1"/>
      <c r="R8746" s="1"/>
      <c r="S8746" s="1"/>
      <c r="T8746" s="1"/>
      <c r="U8746" s="1"/>
      <c r="V8746" s="1"/>
    </row>
    <row r="8747" spans="17:22" ht="12.75" x14ac:dyDescent="0.2">
      <c r="Q8747" s="1"/>
      <c r="R8747" s="1"/>
      <c r="S8747" s="1"/>
      <c r="T8747" s="1"/>
      <c r="U8747" s="1"/>
      <c r="V8747" s="1"/>
    </row>
    <row r="8748" spans="17:22" ht="12.75" x14ac:dyDescent="0.2">
      <c r="Q8748" s="1"/>
      <c r="R8748" s="1"/>
      <c r="S8748" s="1"/>
      <c r="T8748" s="1"/>
      <c r="U8748" s="1"/>
      <c r="V8748" s="1"/>
    </row>
    <row r="8749" spans="17:22" ht="12.75" x14ac:dyDescent="0.2">
      <c r="Q8749" s="1"/>
      <c r="R8749" s="1"/>
      <c r="S8749" s="1"/>
      <c r="T8749" s="1"/>
      <c r="U8749" s="1"/>
      <c r="V8749" s="1"/>
    </row>
    <row r="8750" spans="17:22" ht="12.75" x14ac:dyDescent="0.2">
      <c r="Q8750" s="1"/>
      <c r="R8750" s="1"/>
      <c r="S8750" s="1"/>
      <c r="T8750" s="1"/>
      <c r="U8750" s="1"/>
      <c r="V8750" s="1"/>
    </row>
    <row r="8751" spans="17:22" ht="12.75" x14ac:dyDescent="0.2">
      <c r="Q8751" s="1"/>
      <c r="R8751" s="1"/>
      <c r="S8751" s="1"/>
      <c r="T8751" s="1"/>
      <c r="U8751" s="1"/>
      <c r="V8751" s="1"/>
    </row>
    <row r="8752" spans="17:22" ht="12.75" x14ac:dyDescent="0.2">
      <c r="Q8752" s="1"/>
      <c r="R8752" s="1"/>
      <c r="S8752" s="1"/>
      <c r="T8752" s="1"/>
      <c r="U8752" s="1"/>
      <c r="V8752" s="1"/>
    </row>
    <row r="8753" spans="17:22" ht="12.75" x14ac:dyDescent="0.2">
      <c r="Q8753" s="1"/>
      <c r="R8753" s="1"/>
      <c r="S8753" s="1"/>
      <c r="T8753" s="1"/>
      <c r="U8753" s="1"/>
      <c r="V8753" s="1"/>
    </row>
    <row r="8754" spans="17:22" ht="12.75" x14ac:dyDescent="0.2">
      <c r="Q8754" s="1"/>
      <c r="R8754" s="1"/>
      <c r="S8754" s="1"/>
      <c r="T8754" s="1"/>
      <c r="U8754" s="1"/>
      <c r="V8754" s="1"/>
    </row>
    <row r="8755" spans="17:22" ht="12.75" x14ac:dyDescent="0.2">
      <c r="Q8755" s="1"/>
      <c r="R8755" s="1"/>
      <c r="S8755" s="1"/>
      <c r="T8755" s="1"/>
      <c r="U8755" s="1"/>
      <c r="V8755" s="1"/>
    </row>
    <row r="8756" spans="17:22" ht="12.75" x14ac:dyDescent="0.2">
      <c r="Q8756" s="1"/>
      <c r="R8756" s="1"/>
      <c r="S8756" s="1"/>
      <c r="T8756" s="1"/>
      <c r="U8756" s="1"/>
      <c r="V8756" s="1"/>
    </row>
    <row r="8757" spans="17:22" ht="12.75" x14ac:dyDescent="0.2">
      <c r="Q8757" s="1"/>
      <c r="R8757" s="1"/>
      <c r="S8757" s="1"/>
      <c r="T8757" s="1"/>
      <c r="U8757" s="1"/>
      <c r="V8757" s="1"/>
    </row>
    <row r="8758" spans="17:22" ht="12.75" x14ac:dyDescent="0.2">
      <c r="Q8758" s="1"/>
      <c r="R8758" s="1"/>
      <c r="S8758" s="1"/>
      <c r="T8758" s="1"/>
      <c r="U8758" s="1"/>
      <c r="V8758" s="1"/>
    </row>
    <row r="8759" spans="17:22" ht="12.75" x14ac:dyDescent="0.2">
      <c r="Q8759" s="1"/>
      <c r="R8759" s="1"/>
      <c r="S8759" s="1"/>
      <c r="T8759" s="1"/>
      <c r="U8759" s="1"/>
      <c r="V8759" s="1"/>
    </row>
    <row r="8760" spans="17:22" ht="12.75" x14ac:dyDescent="0.2">
      <c r="Q8760" s="1"/>
      <c r="R8760" s="1"/>
      <c r="S8760" s="1"/>
      <c r="T8760" s="1"/>
      <c r="U8760" s="1"/>
      <c r="V8760" s="1"/>
    </row>
    <row r="8761" spans="17:22" ht="12.75" x14ac:dyDescent="0.2">
      <c r="Q8761" s="1"/>
      <c r="R8761" s="1"/>
      <c r="S8761" s="1"/>
      <c r="T8761" s="1"/>
      <c r="U8761" s="1"/>
      <c r="V8761" s="1"/>
    </row>
    <row r="8762" spans="17:22" ht="12.75" x14ac:dyDescent="0.2">
      <c r="Q8762" s="1"/>
      <c r="R8762" s="1"/>
      <c r="S8762" s="1"/>
      <c r="T8762" s="1"/>
      <c r="U8762" s="1"/>
      <c r="V8762" s="1"/>
    </row>
    <row r="8763" spans="17:22" ht="12.75" x14ac:dyDescent="0.2">
      <c r="Q8763" s="1"/>
      <c r="R8763" s="1"/>
      <c r="S8763" s="1"/>
      <c r="T8763" s="1"/>
      <c r="U8763" s="1"/>
      <c r="V8763" s="1"/>
    </row>
    <row r="8764" spans="17:22" ht="12.75" x14ac:dyDescent="0.2">
      <c r="Q8764" s="1"/>
      <c r="R8764" s="1"/>
      <c r="S8764" s="1"/>
      <c r="T8764" s="1"/>
      <c r="U8764" s="1"/>
      <c r="V8764" s="1"/>
    </row>
    <row r="8765" spans="17:22" ht="12.75" x14ac:dyDescent="0.2">
      <c r="Q8765" s="1"/>
      <c r="R8765" s="1"/>
      <c r="S8765" s="1"/>
      <c r="T8765" s="1"/>
      <c r="U8765" s="1"/>
      <c r="V8765" s="1"/>
    </row>
    <row r="8766" spans="17:22" ht="12.75" x14ac:dyDescent="0.2">
      <c r="Q8766" s="1"/>
      <c r="R8766" s="1"/>
      <c r="S8766" s="1"/>
      <c r="T8766" s="1"/>
      <c r="U8766" s="1"/>
      <c r="V8766" s="1"/>
    </row>
    <row r="8767" spans="17:22" ht="12.75" x14ac:dyDescent="0.2">
      <c r="Q8767" s="1"/>
      <c r="R8767" s="1"/>
      <c r="S8767" s="1"/>
      <c r="T8767" s="1"/>
      <c r="U8767" s="1"/>
      <c r="V8767" s="1"/>
    </row>
    <row r="8768" spans="17:22" ht="12.75" x14ac:dyDescent="0.2">
      <c r="Q8768" s="1"/>
      <c r="R8768" s="1"/>
      <c r="S8768" s="1"/>
      <c r="T8768" s="1"/>
      <c r="U8768" s="1"/>
      <c r="V8768" s="1"/>
    </row>
    <row r="8769" spans="17:22" ht="12.75" x14ac:dyDescent="0.2">
      <c r="Q8769" s="1"/>
      <c r="R8769" s="1"/>
      <c r="S8769" s="1"/>
      <c r="T8769" s="1"/>
      <c r="U8769" s="1"/>
      <c r="V8769" s="1"/>
    </row>
    <row r="8770" spans="17:22" ht="12.75" x14ac:dyDescent="0.2">
      <c r="Q8770" s="1"/>
      <c r="R8770" s="1"/>
      <c r="S8770" s="1"/>
      <c r="T8770" s="1"/>
      <c r="U8770" s="1"/>
      <c r="V8770" s="1"/>
    </row>
    <row r="8771" spans="17:22" ht="12.75" x14ac:dyDescent="0.2">
      <c r="Q8771" s="1"/>
      <c r="R8771" s="1"/>
      <c r="S8771" s="1"/>
      <c r="T8771" s="1"/>
      <c r="U8771" s="1"/>
      <c r="V8771" s="1"/>
    </row>
    <row r="8772" spans="17:22" ht="12.75" x14ac:dyDescent="0.2">
      <c r="Q8772" s="1"/>
      <c r="R8772" s="1"/>
      <c r="S8772" s="1"/>
      <c r="T8772" s="1"/>
      <c r="U8772" s="1"/>
      <c r="V8772" s="1"/>
    </row>
    <row r="8773" spans="17:22" ht="12.75" x14ac:dyDescent="0.2">
      <c r="Q8773" s="1"/>
      <c r="R8773" s="1"/>
      <c r="S8773" s="1"/>
      <c r="T8773" s="1"/>
      <c r="U8773" s="1"/>
      <c r="V8773" s="1"/>
    </row>
    <row r="8774" spans="17:22" ht="12.75" x14ac:dyDescent="0.2">
      <c r="Q8774" s="1"/>
      <c r="R8774" s="1"/>
      <c r="S8774" s="1"/>
      <c r="T8774" s="1"/>
      <c r="U8774" s="1"/>
      <c r="V8774" s="1"/>
    </row>
    <row r="8775" spans="17:22" ht="12.75" x14ac:dyDescent="0.2">
      <c r="Q8775" s="1"/>
      <c r="R8775" s="1"/>
      <c r="S8775" s="1"/>
      <c r="T8775" s="1"/>
      <c r="U8775" s="1"/>
      <c r="V8775" s="1"/>
    </row>
    <row r="8776" spans="17:22" ht="12.75" x14ac:dyDescent="0.2">
      <c r="Q8776" s="1"/>
      <c r="R8776" s="1"/>
      <c r="S8776" s="1"/>
      <c r="T8776" s="1"/>
      <c r="U8776" s="1"/>
      <c r="V8776" s="1"/>
    </row>
    <row r="8777" spans="17:22" ht="12.75" x14ac:dyDescent="0.2">
      <c r="Q8777" s="1"/>
      <c r="R8777" s="1"/>
      <c r="S8777" s="1"/>
      <c r="T8777" s="1"/>
      <c r="U8777" s="1"/>
      <c r="V8777" s="1"/>
    </row>
    <row r="8778" spans="17:22" ht="12.75" x14ac:dyDescent="0.2">
      <c r="Q8778" s="1"/>
      <c r="R8778" s="1"/>
      <c r="S8778" s="1"/>
      <c r="T8778" s="1"/>
      <c r="U8778" s="1"/>
      <c r="V8778" s="1"/>
    </row>
    <row r="8779" spans="17:22" ht="12.75" x14ac:dyDescent="0.2">
      <c r="Q8779" s="1"/>
      <c r="R8779" s="1"/>
      <c r="S8779" s="1"/>
      <c r="T8779" s="1"/>
      <c r="U8779" s="1"/>
      <c r="V8779" s="1"/>
    </row>
    <row r="8780" spans="17:22" ht="12.75" x14ac:dyDescent="0.2">
      <c r="Q8780" s="1"/>
      <c r="R8780" s="1"/>
      <c r="S8780" s="1"/>
      <c r="T8780" s="1"/>
      <c r="U8780" s="1"/>
      <c r="V8780" s="1"/>
    </row>
    <row r="8781" spans="17:22" ht="12.75" x14ac:dyDescent="0.2">
      <c r="Q8781" s="1"/>
      <c r="R8781" s="1"/>
      <c r="S8781" s="1"/>
      <c r="T8781" s="1"/>
      <c r="U8781" s="1"/>
      <c r="V8781" s="1"/>
    </row>
    <row r="8782" spans="17:22" ht="12.75" x14ac:dyDescent="0.2">
      <c r="Q8782" s="1"/>
      <c r="R8782" s="1"/>
      <c r="S8782" s="1"/>
      <c r="T8782" s="1"/>
      <c r="U8782" s="1"/>
      <c r="V8782" s="1"/>
    </row>
    <row r="8783" spans="17:22" ht="12.75" x14ac:dyDescent="0.2">
      <c r="Q8783" s="1"/>
      <c r="R8783" s="1"/>
      <c r="S8783" s="1"/>
      <c r="T8783" s="1"/>
      <c r="U8783" s="1"/>
      <c r="V8783" s="1"/>
    </row>
    <row r="8784" spans="17:22" ht="12.75" x14ac:dyDescent="0.2">
      <c r="Q8784" s="1"/>
      <c r="R8784" s="1"/>
      <c r="S8784" s="1"/>
      <c r="T8784" s="1"/>
      <c r="U8784" s="1"/>
      <c r="V8784" s="1"/>
    </row>
    <row r="8785" spans="17:22" ht="12.75" x14ac:dyDescent="0.2">
      <c r="Q8785" s="1"/>
      <c r="R8785" s="1"/>
      <c r="S8785" s="1"/>
      <c r="T8785" s="1"/>
      <c r="U8785" s="1"/>
      <c r="V8785" s="1"/>
    </row>
    <row r="8786" spans="17:22" ht="12.75" x14ac:dyDescent="0.2">
      <c r="Q8786" s="1"/>
      <c r="R8786" s="1"/>
      <c r="S8786" s="1"/>
      <c r="T8786" s="1"/>
      <c r="U8786" s="1"/>
      <c r="V8786" s="1"/>
    </row>
    <row r="8787" spans="17:22" ht="12.75" x14ac:dyDescent="0.2">
      <c r="Q8787" s="1"/>
      <c r="R8787" s="1"/>
      <c r="S8787" s="1"/>
      <c r="T8787" s="1"/>
      <c r="U8787" s="1"/>
      <c r="V8787" s="1"/>
    </row>
    <row r="8788" spans="17:22" ht="12.75" x14ac:dyDescent="0.2">
      <c r="Q8788" s="1"/>
      <c r="R8788" s="1"/>
      <c r="S8788" s="1"/>
      <c r="T8788" s="1"/>
      <c r="U8788" s="1"/>
      <c r="V8788" s="1"/>
    </row>
    <row r="8789" spans="17:22" ht="12.75" x14ac:dyDescent="0.2">
      <c r="Q8789" s="1"/>
      <c r="R8789" s="1"/>
      <c r="S8789" s="1"/>
      <c r="T8789" s="1"/>
      <c r="U8789" s="1"/>
      <c r="V8789" s="1"/>
    </row>
    <row r="8790" spans="17:22" ht="12.75" x14ac:dyDescent="0.2">
      <c r="Q8790" s="1"/>
      <c r="R8790" s="1"/>
      <c r="S8790" s="1"/>
      <c r="T8790" s="1"/>
      <c r="U8790" s="1"/>
      <c r="V8790" s="1"/>
    </row>
    <row r="8791" spans="17:22" ht="12.75" x14ac:dyDescent="0.2">
      <c r="Q8791" s="1"/>
      <c r="R8791" s="1"/>
      <c r="S8791" s="1"/>
      <c r="T8791" s="1"/>
      <c r="U8791" s="1"/>
      <c r="V8791" s="1"/>
    </row>
    <row r="8792" spans="17:22" ht="12.75" x14ac:dyDescent="0.2">
      <c r="Q8792" s="1"/>
      <c r="R8792" s="1"/>
      <c r="S8792" s="1"/>
      <c r="T8792" s="1"/>
      <c r="U8792" s="1"/>
      <c r="V8792" s="1"/>
    </row>
    <row r="8793" spans="17:22" ht="12.75" x14ac:dyDescent="0.2">
      <c r="Q8793" s="1"/>
      <c r="R8793" s="1"/>
      <c r="S8793" s="1"/>
      <c r="T8793" s="1"/>
      <c r="U8793" s="1"/>
      <c r="V8793" s="1"/>
    </row>
    <row r="8794" spans="17:22" ht="12.75" x14ac:dyDescent="0.2">
      <c r="Q8794" s="1"/>
      <c r="R8794" s="1"/>
      <c r="S8794" s="1"/>
      <c r="T8794" s="1"/>
      <c r="U8794" s="1"/>
      <c r="V8794" s="1"/>
    </row>
    <row r="8795" spans="17:22" ht="12.75" x14ac:dyDescent="0.2">
      <c r="Q8795" s="1"/>
      <c r="R8795" s="1"/>
      <c r="S8795" s="1"/>
      <c r="T8795" s="1"/>
      <c r="U8795" s="1"/>
      <c r="V8795" s="1"/>
    </row>
    <row r="8796" spans="17:22" ht="12.75" x14ac:dyDescent="0.2">
      <c r="Q8796" s="1"/>
      <c r="R8796" s="1"/>
      <c r="S8796" s="1"/>
      <c r="T8796" s="1"/>
      <c r="U8796" s="1"/>
      <c r="V8796" s="1"/>
    </row>
    <row r="8797" spans="17:22" ht="12.75" x14ac:dyDescent="0.2">
      <c r="Q8797" s="1"/>
      <c r="R8797" s="1"/>
      <c r="S8797" s="1"/>
      <c r="T8797" s="1"/>
      <c r="U8797" s="1"/>
      <c r="V8797" s="1"/>
    </row>
    <row r="8798" spans="17:22" ht="12.75" x14ac:dyDescent="0.2">
      <c r="Q8798" s="1"/>
      <c r="R8798" s="1"/>
      <c r="S8798" s="1"/>
      <c r="T8798" s="1"/>
      <c r="U8798" s="1"/>
      <c r="V8798" s="1"/>
    </row>
    <row r="8799" spans="17:22" ht="12.75" x14ac:dyDescent="0.2">
      <c r="Q8799" s="1"/>
      <c r="R8799" s="1"/>
      <c r="S8799" s="1"/>
      <c r="T8799" s="1"/>
      <c r="U8799" s="1"/>
      <c r="V8799" s="1"/>
    </row>
    <row r="8800" spans="17:22" ht="12.75" x14ac:dyDescent="0.2">
      <c r="Q8800" s="1"/>
      <c r="R8800" s="1"/>
      <c r="S8800" s="1"/>
      <c r="T8800" s="1"/>
      <c r="U8800" s="1"/>
      <c r="V8800" s="1"/>
    </row>
    <row r="8801" spans="17:22" ht="12.75" x14ac:dyDescent="0.2">
      <c r="Q8801" s="1"/>
      <c r="R8801" s="1"/>
      <c r="S8801" s="1"/>
      <c r="T8801" s="1"/>
      <c r="U8801" s="1"/>
      <c r="V8801" s="1"/>
    </row>
    <row r="8802" spans="17:22" ht="12.75" x14ac:dyDescent="0.2">
      <c r="Q8802" s="1"/>
      <c r="R8802" s="1"/>
      <c r="S8802" s="1"/>
      <c r="T8802" s="1"/>
      <c r="U8802" s="1"/>
      <c r="V8802" s="1"/>
    </row>
    <row r="8803" spans="17:22" ht="12.75" x14ac:dyDescent="0.2">
      <c r="Q8803" s="1"/>
      <c r="R8803" s="1"/>
      <c r="S8803" s="1"/>
      <c r="T8803" s="1"/>
      <c r="U8803" s="1"/>
      <c r="V8803" s="1"/>
    </row>
    <row r="8804" spans="17:22" ht="12.75" x14ac:dyDescent="0.2">
      <c r="Q8804" s="1"/>
      <c r="R8804" s="1"/>
      <c r="S8804" s="1"/>
      <c r="T8804" s="1"/>
      <c r="U8804" s="1"/>
      <c r="V8804" s="1"/>
    </row>
    <row r="8805" spans="17:22" ht="12.75" x14ac:dyDescent="0.2">
      <c r="Q8805" s="1"/>
      <c r="R8805" s="1"/>
      <c r="S8805" s="1"/>
      <c r="T8805" s="1"/>
      <c r="U8805" s="1"/>
      <c r="V8805" s="1"/>
    </row>
    <row r="8806" spans="17:22" ht="12.75" x14ac:dyDescent="0.2">
      <c r="Q8806" s="1"/>
      <c r="R8806" s="1"/>
      <c r="S8806" s="1"/>
      <c r="T8806" s="1"/>
      <c r="U8806" s="1"/>
      <c r="V8806" s="1"/>
    </row>
    <row r="8807" spans="17:22" ht="12.75" x14ac:dyDescent="0.2">
      <c r="Q8807" s="1"/>
      <c r="R8807" s="1"/>
      <c r="S8807" s="1"/>
      <c r="T8807" s="1"/>
      <c r="U8807" s="1"/>
      <c r="V8807" s="1"/>
    </row>
    <row r="8808" spans="17:22" ht="12.75" x14ac:dyDescent="0.2">
      <c r="Q8808" s="1"/>
      <c r="R8808" s="1"/>
      <c r="S8808" s="1"/>
      <c r="T8808" s="1"/>
      <c r="U8808" s="1"/>
      <c r="V8808" s="1"/>
    </row>
    <row r="8809" spans="17:22" ht="12.75" x14ac:dyDescent="0.2">
      <c r="Q8809" s="1"/>
      <c r="R8809" s="1"/>
      <c r="S8809" s="1"/>
      <c r="T8809" s="1"/>
      <c r="U8809" s="1"/>
      <c r="V8809" s="1"/>
    </row>
    <row r="8810" spans="17:22" ht="12.75" x14ac:dyDescent="0.2">
      <c r="Q8810" s="1"/>
      <c r="R8810" s="1"/>
      <c r="S8810" s="1"/>
      <c r="T8810" s="1"/>
      <c r="U8810" s="1"/>
      <c r="V8810" s="1"/>
    </row>
    <row r="8811" spans="17:22" ht="12.75" x14ac:dyDescent="0.2">
      <c r="Q8811" s="1"/>
      <c r="R8811" s="1"/>
      <c r="S8811" s="1"/>
      <c r="T8811" s="1"/>
      <c r="U8811" s="1"/>
      <c r="V8811" s="1"/>
    </row>
    <row r="8812" spans="17:22" ht="12.75" x14ac:dyDescent="0.2">
      <c r="Q8812" s="1"/>
      <c r="R8812" s="1"/>
      <c r="S8812" s="1"/>
      <c r="T8812" s="1"/>
      <c r="U8812" s="1"/>
      <c r="V8812" s="1"/>
    </row>
    <row r="8813" spans="17:22" ht="12.75" x14ac:dyDescent="0.2">
      <c r="Q8813" s="1"/>
      <c r="R8813" s="1"/>
      <c r="S8813" s="1"/>
      <c r="T8813" s="1"/>
      <c r="U8813" s="1"/>
      <c r="V8813" s="1"/>
    </row>
    <row r="8814" spans="17:22" ht="12.75" x14ac:dyDescent="0.2">
      <c r="Q8814" s="1"/>
      <c r="R8814" s="1"/>
      <c r="S8814" s="1"/>
      <c r="T8814" s="1"/>
      <c r="U8814" s="1"/>
      <c r="V8814" s="1"/>
    </row>
    <row r="8815" spans="17:22" ht="12.75" x14ac:dyDescent="0.2">
      <c r="Q8815" s="1"/>
      <c r="R8815" s="1"/>
      <c r="S8815" s="1"/>
      <c r="T8815" s="1"/>
      <c r="U8815" s="1"/>
      <c r="V8815" s="1"/>
    </row>
    <row r="8816" spans="17:22" ht="12.75" x14ac:dyDescent="0.2">
      <c r="Q8816" s="1"/>
      <c r="R8816" s="1"/>
      <c r="S8816" s="1"/>
      <c r="T8816" s="1"/>
      <c r="U8816" s="1"/>
      <c r="V8816" s="1"/>
    </row>
    <row r="8817" spans="17:22" ht="12.75" x14ac:dyDescent="0.2">
      <c r="Q8817" s="1"/>
      <c r="R8817" s="1"/>
      <c r="S8817" s="1"/>
      <c r="T8817" s="1"/>
      <c r="U8817" s="1"/>
      <c r="V8817" s="1"/>
    </row>
    <row r="8818" spans="17:22" ht="12.75" x14ac:dyDescent="0.2">
      <c r="Q8818" s="1"/>
      <c r="R8818" s="1"/>
      <c r="S8818" s="1"/>
      <c r="T8818" s="1"/>
      <c r="U8818" s="1"/>
      <c r="V8818" s="1"/>
    </row>
    <row r="8819" spans="17:22" ht="12.75" x14ac:dyDescent="0.2">
      <c r="Q8819" s="1"/>
      <c r="R8819" s="1"/>
      <c r="S8819" s="1"/>
      <c r="T8819" s="1"/>
      <c r="U8819" s="1"/>
      <c r="V8819" s="1"/>
    </row>
    <row r="8820" spans="17:22" ht="12.75" x14ac:dyDescent="0.2">
      <c r="Q8820" s="1"/>
      <c r="R8820" s="1"/>
      <c r="S8820" s="1"/>
      <c r="T8820" s="1"/>
      <c r="U8820" s="1"/>
      <c r="V8820" s="1"/>
    </row>
    <row r="8821" spans="17:22" ht="12.75" x14ac:dyDescent="0.2">
      <c r="Q8821" s="1"/>
      <c r="R8821" s="1"/>
      <c r="S8821" s="1"/>
      <c r="T8821" s="1"/>
      <c r="U8821" s="1"/>
      <c r="V8821" s="1"/>
    </row>
    <row r="8822" spans="17:22" ht="12.75" x14ac:dyDescent="0.2">
      <c r="Q8822" s="1"/>
      <c r="R8822" s="1"/>
      <c r="S8822" s="1"/>
      <c r="T8822" s="1"/>
      <c r="U8822" s="1"/>
      <c r="V8822" s="1"/>
    </row>
    <row r="8823" spans="17:22" ht="12.75" x14ac:dyDescent="0.2">
      <c r="Q8823" s="1"/>
      <c r="R8823" s="1"/>
      <c r="S8823" s="1"/>
      <c r="T8823" s="1"/>
      <c r="U8823" s="1"/>
      <c r="V8823" s="1"/>
    </row>
    <row r="8824" spans="17:22" ht="12.75" x14ac:dyDescent="0.2">
      <c r="Q8824" s="1"/>
      <c r="R8824" s="1"/>
      <c r="S8824" s="1"/>
      <c r="T8824" s="1"/>
      <c r="U8824" s="1"/>
      <c r="V8824" s="1"/>
    </row>
    <row r="8825" spans="17:22" ht="12.75" x14ac:dyDescent="0.2">
      <c r="Q8825" s="1"/>
      <c r="R8825" s="1"/>
      <c r="S8825" s="1"/>
      <c r="T8825" s="1"/>
      <c r="U8825" s="1"/>
      <c r="V8825" s="1"/>
    </row>
    <row r="8826" spans="17:22" ht="12.75" x14ac:dyDescent="0.2">
      <c r="Q8826" s="1"/>
      <c r="R8826" s="1"/>
      <c r="S8826" s="1"/>
      <c r="T8826" s="1"/>
      <c r="U8826" s="1"/>
      <c r="V8826" s="1"/>
    </row>
    <row r="8827" spans="17:22" ht="12.75" x14ac:dyDescent="0.2">
      <c r="Q8827" s="1"/>
      <c r="R8827" s="1"/>
      <c r="S8827" s="1"/>
      <c r="T8827" s="1"/>
      <c r="U8827" s="1"/>
      <c r="V8827" s="1"/>
    </row>
    <row r="8828" spans="17:22" ht="12.75" x14ac:dyDescent="0.2">
      <c r="Q8828" s="1"/>
      <c r="R8828" s="1"/>
      <c r="S8828" s="1"/>
      <c r="T8828" s="1"/>
      <c r="U8828" s="1"/>
      <c r="V8828" s="1"/>
    </row>
    <row r="8829" spans="17:22" ht="12.75" x14ac:dyDescent="0.2">
      <c r="Q8829" s="1"/>
      <c r="R8829" s="1"/>
      <c r="S8829" s="1"/>
      <c r="T8829" s="1"/>
      <c r="U8829" s="1"/>
      <c r="V8829" s="1"/>
    </row>
    <row r="8830" spans="17:22" ht="12.75" x14ac:dyDescent="0.2">
      <c r="Q8830" s="1"/>
      <c r="R8830" s="1"/>
      <c r="S8830" s="1"/>
      <c r="T8830" s="1"/>
      <c r="U8830" s="1"/>
      <c r="V8830" s="1"/>
    </row>
    <row r="8831" spans="17:22" ht="12.75" x14ac:dyDescent="0.2">
      <c r="Q8831" s="1"/>
      <c r="R8831" s="1"/>
      <c r="S8831" s="1"/>
      <c r="T8831" s="1"/>
      <c r="U8831" s="1"/>
      <c r="V8831" s="1"/>
    </row>
    <row r="8832" spans="17:22" ht="12.75" x14ac:dyDescent="0.2">
      <c r="Q8832" s="1"/>
      <c r="R8832" s="1"/>
      <c r="S8832" s="1"/>
      <c r="T8832" s="1"/>
      <c r="U8832" s="1"/>
      <c r="V8832" s="1"/>
    </row>
    <row r="8833" spans="17:22" ht="12.75" x14ac:dyDescent="0.2">
      <c r="Q8833" s="1"/>
      <c r="R8833" s="1"/>
      <c r="S8833" s="1"/>
      <c r="T8833" s="1"/>
      <c r="U8833" s="1"/>
      <c r="V8833" s="1"/>
    </row>
    <row r="8834" spans="17:22" ht="12.75" x14ac:dyDescent="0.2">
      <c r="Q8834" s="1"/>
      <c r="R8834" s="1"/>
      <c r="S8834" s="1"/>
      <c r="T8834" s="1"/>
      <c r="U8834" s="1"/>
      <c r="V8834" s="1"/>
    </row>
    <row r="8835" spans="17:22" ht="12.75" x14ac:dyDescent="0.2">
      <c r="Q8835" s="1"/>
      <c r="R8835" s="1"/>
      <c r="S8835" s="1"/>
      <c r="T8835" s="1"/>
      <c r="U8835" s="1"/>
      <c r="V8835" s="1"/>
    </row>
    <row r="8836" spans="17:22" ht="12.75" x14ac:dyDescent="0.2">
      <c r="Q8836" s="1"/>
      <c r="R8836" s="1"/>
      <c r="S8836" s="1"/>
      <c r="T8836" s="1"/>
      <c r="U8836" s="1"/>
      <c r="V8836" s="1"/>
    </row>
    <row r="8837" spans="17:22" ht="12.75" x14ac:dyDescent="0.2">
      <c r="Q8837" s="1"/>
      <c r="R8837" s="1"/>
      <c r="S8837" s="1"/>
      <c r="T8837" s="1"/>
      <c r="U8837" s="1"/>
      <c r="V8837" s="1"/>
    </row>
    <row r="8838" spans="17:22" ht="12.75" x14ac:dyDescent="0.2">
      <c r="Q8838" s="1"/>
      <c r="R8838" s="1"/>
      <c r="S8838" s="1"/>
      <c r="T8838" s="1"/>
      <c r="U8838" s="1"/>
      <c r="V8838" s="1"/>
    </row>
    <row r="8839" spans="17:22" ht="12.75" x14ac:dyDescent="0.2">
      <c r="Q8839" s="1"/>
      <c r="R8839" s="1"/>
      <c r="S8839" s="1"/>
      <c r="T8839" s="1"/>
      <c r="U8839" s="1"/>
      <c r="V8839" s="1"/>
    </row>
    <row r="8840" spans="17:22" ht="12.75" x14ac:dyDescent="0.2">
      <c r="Q8840" s="1"/>
      <c r="R8840" s="1"/>
      <c r="S8840" s="1"/>
      <c r="T8840" s="1"/>
      <c r="U8840" s="1"/>
      <c r="V8840" s="1"/>
    </row>
    <row r="8841" spans="17:22" ht="12.75" x14ac:dyDescent="0.2">
      <c r="Q8841" s="1"/>
      <c r="R8841" s="1"/>
      <c r="S8841" s="1"/>
      <c r="T8841" s="1"/>
      <c r="U8841" s="1"/>
      <c r="V8841" s="1"/>
    </row>
    <row r="8842" spans="17:22" ht="12.75" x14ac:dyDescent="0.2">
      <c r="Q8842" s="1"/>
      <c r="R8842" s="1"/>
      <c r="S8842" s="1"/>
      <c r="T8842" s="1"/>
      <c r="U8842" s="1"/>
      <c r="V8842" s="1"/>
    </row>
    <row r="8843" spans="17:22" ht="12.75" x14ac:dyDescent="0.2">
      <c r="Q8843" s="1"/>
      <c r="R8843" s="1"/>
      <c r="S8843" s="1"/>
      <c r="T8843" s="1"/>
      <c r="U8843" s="1"/>
      <c r="V8843" s="1"/>
    </row>
    <row r="8844" spans="17:22" ht="12.75" x14ac:dyDescent="0.2">
      <c r="Q8844" s="1"/>
      <c r="R8844" s="1"/>
      <c r="S8844" s="1"/>
      <c r="T8844" s="1"/>
      <c r="U8844" s="1"/>
      <c r="V8844" s="1"/>
    </row>
    <row r="8845" spans="17:22" ht="12.75" x14ac:dyDescent="0.2">
      <c r="Q8845" s="1"/>
      <c r="R8845" s="1"/>
      <c r="S8845" s="1"/>
      <c r="T8845" s="1"/>
      <c r="U8845" s="1"/>
      <c r="V8845" s="1"/>
    </row>
    <row r="8846" spans="17:22" ht="12.75" x14ac:dyDescent="0.2">
      <c r="Q8846" s="1"/>
      <c r="R8846" s="1"/>
      <c r="S8846" s="1"/>
      <c r="T8846" s="1"/>
      <c r="U8846" s="1"/>
      <c r="V8846" s="1"/>
    </row>
    <row r="8847" spans="17:22" ht="12.75" x14ac:dyDescent="0.2">
      <c r="Q8847" s="1"/>
      <c r="R8847" s="1"/>
      <c r="S8847" s="1"/>
      <c r="T8847" s="1"/>
      <c r="U8847" s="1"/>
      <c r="V8847" s="1"/>
    </row>
    <row r="8848" spans="17:22" ht="12.75" x14ac:dyDescent="0.2">
      <c r="Q8848" s="1"/>
      <c r="R8848" s="1"/>
      <c r="S8848" s="1"/>
      <c r="T8848" s="1"/>
      <c r="U8848" s="1"/>
      <c r="V8848" s="1"/>
    </row>
    <row r="8849" spans="17:22" ht="12.75" x14ac:dyDescent="0.2">
      <c r="Q8849" s="1"/>
      <c r="R8849" s="1"/>
      <c r="S8849" s="1"/>
      <c r="T8849" s="1"/>
      <c r="U8849" s="1"/>
      <c r="V8849" s="1"/>
    </row>
    <row r="8850" spans="17:22" ht="12.75" x14ac:dyDescent="0.2">
      <c r="Q8850" s="1"/>
      <c r="R8850" s="1"/>
      <c r="S8850" s="1"/>
      <c r="T8850" s="1"/>
      <c r="U8850" s="1"/>
      <c r="V8850" s="1"/>
    </row>
    <row r="8851" spans="17:22" ht="12.75" x14ac:dyDescent="0.2">
      <c r="Q8851" s="1"/>
      <c r="R8851" s="1"/>
      <c r="S8851" s="1"/>
      <c r="T8851" s="1"/>
      <c r="U8851" s="1"/>
      <c r="V8851" s="1"/>
    </row>
    <row r="8852" spans="17:22" ht="12.75" x14ac:dyDescent="0.2">
      <c r="Q8852" s="1"/>
      <c r="R8852" s="1"/>
      <c r="S8852" s="1"/>
      <c r="T8852" s="1"/>
      <c r="U8852" s="1"/>
      <c r="V8852" s="1"/>
    </row>
    <row r="8853" spans="17:22" ht="12.75" x14ac:dyDescent="0.2">
      <c r="Q8853" s="1"/>
      <c r="R8853" s="1"/>
      <c r="S8853" s="1"/>
      <c r="T8853" s="1"/>
      <c r="U8853" s="1"/>
      <c r="V8853" s="1"/>
    </row>
    <row r="8854" spans="17:22" ht="12.75" x14ac:dyDescent="0.2">
      <c r="Q8854" s="1"/>
      <c r="R8854" s="1"/>
      <c r="S8854" s="1"/>
      <c r="T8854" s="1"/>
      <c r="U8854" s="1"/>
      <c r="V8854" s="1"/>
    </row>
    <row r="8855" spans="17:22" ht="12.75" x14ac:dyDescent="0.2">
      <c r="Q8855" s="1"/>
      <c r="R8855" s="1"/>
      <c r="S8855" s="1"/>
      <c r="T8855" s="1"/>
      <c r="U8855" s="1"/>
      <c r="V8855" s="1"/>
    </row>
    <row r="8856" spans="17:22" ht="12.75" x14ac:dyDescent="0.2">
      <c r="Q8856" s="1"/>
      <c r="R8856" s="1"/>
      <c r="S8856" s="1"/>
      <c r="T8856" s="1"/>
      <c r="U8856" s="1"/>
      <c r="V8856" s="1"/>
    </row>
    <row r="8857" spans="17:22" ht="12.75" x14ac:dyDescent="0.2">
      <c r="Q8857" s="1"/>
      <c r="R8857" s="1"/>
      <c r="S8857" s="1"/>
      <c r="T8857" s="1"/>
      <c r="U8857" s="1"/>
      <c r="V8857" s="1"/>
    </row>
    <row r="8858" spans="17:22" ht="12.75" x14ac:dyDescent="0.2">
      <c r="Q8858" s="1"/>
      <c r="R8858" s="1"/>
      <c r="S8858" s="1"/>
      <c r="T8858" s="1"/>
      <c r="U8858" s="1"/>
      <c r="V8858" s="1"/>
    </row>
    <row r="8859" spans="17:22" ht="12.75" x14ac:dyDescent="0.2">
      <c r="Q8859" s="1"/>
      <c r="R8859" s="1"/>
      <c r="S8859" s="1"/>
      <c r="T8859" s="1"/>
      <c r="U8859" s="1"/>
      <c r="V8859" s="1"/>
    </row>
    <row r="8860" spans="17:22" ht="12.75" x14ac:dyDescent="0.2">
      <c r="Q8860" s="1"/>
      <c r="R8860" s="1"/>
      <c r="S8860" s="1"/>
      <c r="T8860" s="1"/>
      <c r="U8860" s="1"/>
      <c r="V8860" s="1"/>
    </row>
    <row r="8861" spans="17:22" ht="12.75" x14ac:dyDescent="0.2">
      <c r="Q8861" s="1"/>
      <c r="R8861" s="1"/>
      <c r="S8861" s="1"/>
      <c r="T8861" s="1"/>
      <c r="U8861" s="1"/>
      <c r="V8861" s="1"/>
    </row>
    <row r="8862" spans="17:22" ht="12.75" x14ac:dyDescent="0.2">
      <c r="Q8862" s="1"/>
      <c r="R8862" s="1"/>
      <c r="S8862" s="1"/>
      <c r="T8862" s="1"/>
      <c r="U8862" s="1"/>
      <c r="V8862" s="1"/>
    </row>
    <row r="8863" spans="17:22" ht="12.75" x14ac:dyDescent="0.2">
      <c r="Q8863" s="1"/>
      <c r="R8863" s="1"/>
      <c r="S8863" s="1"/>
      <c r="T8863" s="1"/>
      <c r="U8863" s="1"/>
      <c r="V8863" s="1"/>
    </row>
    <row r="8864" spans="17:22" ht="12.75" x14ac:dyDescent="0.2">
      <c r="Q8864" s="1"/>
      <c r="R8864" s="1"/>
      <c r="S8864" s="1"/>
      <c r="T8864" s="1"/>
      <c r="U8864" s="1"/>
      <c r="V8864" s="1"/>
    </row>
    <row r="8865" spans="17:22" ht="12.75" x14ac:dyDescent="0.2">
      <c r="Q8865" s="1"/>
      <c r="R8865" s="1"/>
      <c r="S8865" s="1"/>
      <c r="T8865" s="1"/>
      <c r="U8865" s="1"/>
      <c r="V8865" s="1"/>
    </row>
    <row r="8866" spans="17:22" ht="12.75" x14ac:dyDescent="0.2">
      <c r="Q8866" s="1"/>
      <c r="R8866" s="1"/>
      <c r="S8866" s="1"/>
      <c r="T8866" s="1"/>
      <c r="U8866" s="1"/>
      <c r="V8866" s="1"/>
    </row>
    <row r="8867" spans="17:22" ht="12.75" x14ac:dyDescent="0.2">
      <c r="Q8867" s="1"/>
      <c r="R8867" s="1"/>
      <c r="S8867" s="1"/>
      <c r="T8867" s="1"/>
      <c r="U8867" s="1"/>
      <c r="V8867" s="1"/>
    </row>
    <row r="8868" spans="17:22" ht="12.75" x14ac:dyDescent="0.2">
      <c r="Q8868" s="1"/>
      <c r="R8868" s="1"/>
      <c r="S8868" s="1"/>
      <c r="T8868" s="1"/>
      <c r="U8868" s="1"/>
      <c r="V8868" s="1"/>
    </row>
    <row r="8869" spans="17:22" ht="12.75" x14ac:dyDescent="0.2">
      <c r="Q8869" s="1"/>
      <c r="R8869" s="1"/>
      <c r="S8869" s="1"/>
      <c r="T8869" s="1"/>
      <c r="U8869" s="1"/>
      <c r="V8869" s="1"/>
    </row>
    <row r="8870" spans="17:22" ht="12.75" x14ac:dyDescent="0.2">
      <c r="Q8870" s="1"/>
      <c r="R8870" s="1"/>
      <c r="S8870" s="1"/>
      <c r="T8870" s="1"/>
      <c r="U8870" s="1"/>
      <c r="V8870" s="1"/>
    </row>
    <row r="8871" spans="17:22" ht="12.75" x14ac:dyDescent="0.2">
      <c r="Q8871" s="1"/>
      <c r="R8871" s="1"/>
      <c r="S8871" s="1"/>
      <c r="T8871" s="1"/>
      <c r="U8871" s="1"/>
      <c r="V8871" s="1"/>
    </row>
    <row r="8872" spans="17:22" ht="12.75" x14ac:dyDescent="0.2">
      <c r="Q8872" s="1"/>
      <c r="R8872" s="1"/>
      <c r="S8872" s="1"/>
      <c r="T8872" s="1"/>
      <c r="U8872" s="1"/>
      <c r="V8872" s="1"/>
    </row>
    <row r="8873" spans="17:22" ht="12.75" x14ac:dyDescent="0.2">
      <c r="Q8873" s="1"/>
      <c r="R8873" s="1"/>
      <c r="S8873" s="1"/>
      <c r="T8873" s="1"/>
      <c r="U8873" s="1"/>
      <c r="V8873" s="1"/>
    </row>
    <row r="8874" spans="17:22" ht="12.75" x14ac:dyDescent="0.2">
      <c r="Q8874" s="1"/>
      <c r="R8874" s="1"/>
      <c r="S8874" s="1"/>
      <c r="T8874" s="1"/>
      <c r="U8874" s="1"/>
      <c r="V8874" s="1"/>
    </row>
    <row r="8875" spans="17:22" ht="12.75" x14ac:dyDescent="0.2">
      <c r="Q8875" s="1"/>
      <c r="R8875" s="1"/>
      <c r="S8875" s="1"/>
      <c r="T8875" s="1"/>
      <c r="U8875" s="1"/>
      <c r="V8875" s="1"/>
    </row>
    <row r="8876" spans="17:22" ht="12.75" x14ac:dyDescent="0.2">
      <c r="Q8876" s="1"/>
      <c r="R8876" s="1"/>
      <c r="S8876" s="1"/>
      <c r="T8876" s="1"/>
      <c r="U8876" s="1"/>
      <c r="V8876" s="1"/>
    </row>
    <row r="8877" spans="17:22" ht="12.75" x14ac:dyDescent="0.2">
      <c r="Q8877" s="1"/>
      <c r="R8877" s="1"/>
      <c r="S8877" s="1"/>
      <c r="T8877" s="1"/>
      <c r="U8877" s="1"/>
      <c r="V8877" s="1"/>
    </row>
    <row r="8878" spans="17:22" ht="12.75" x14ac:dyDescent="0.2">
      <c r="Q8878" s="1"/>
      <c r="R8878" s="1"/>
      <c r="S8878" s="1"/>
      <c r="T8878" s="1"/>
      <c r="U8878" s="1"/>
      <c r="V8878" s="1"/>
    </row>
    <row r="8879" spans="17:22" ht="12.75" x14ac:dyDescent="0.2">
      <c r="Q8879" s="1"/>
      <c r="R8879" s="1"/>
      <c r="S8879" s="1"/>
      <c r="T8879" s="1"/>
      <c r="U8879" s="1"/>
      <c r="V8879" s="1"/>
    </row>
    <row r="8880" spans="17:22" ht="12.75" x14ac:dyDescent="0.2">
      <c r="Q8880" s="1"/>
      <c r="R8880" s="1"/>
      <c r="S8880" s="1"/>
      <c r="T8880" s="1"/>
      <c r="U8880" s="1"/>
      <c r="V8880" s="1"/>
    </row>
    <row r="8881" spans="17:22" ht="12.75" x14ac:dyDescent="0.2">
      <c r="Q8881" s="1"/>
      <c r="R8881" s="1"/>
      <c r="S8881" s="1"/>
      <c r="T8881" s="1"/>
      <c r="U8881" s="1"/>
      <c r="V8881" s="1"/>
    </row>
    <row r="8882" spans="17:22" ht="12.75" x14ac:dyDescent="0.2">
      <c r="Q8882" s="1"/>
      <c r="R8882" s="1"/>
      <c r="S8882" s="1"/>
      <c r="T8882" s="1"/>
      <c r="U8882" s="1"/>
      <c r="V8882" s="1"/>
    </row>
    <row r="8883" spans="17:22" ht="12.75" x14ac:dyDescent="0.2">
      <c r="Q8883" s="1"/>
      <c r="R8883" s="1"/>
      <c r="S8883" s="1"/>
      <c r="T8883" s="1"/>
      <c r="U8883" s="1"/>
      <c r="V8883" s="1"/>
    </row>
    <row r="8884" spans="17:22" ht="12.75" x14ac:dyDescent="0.2">
      <c r="Q8884" s="1"/>
      <c r="R8884" s="1"/>
      <c r="S8884" s="1"/>
      <c r="T8884" s="1"/>
      <c r="U8884" s="1"/>
      <c r="V8884" s="1"/>
    </row>
    <row r="8885" spans="17:22" ht="12.75" x14ac:dyDescent="0.2">
      <c r="Q8885" s="1"/>
      <c r="R8885" s="1"/>
      <c r="S8885" s="1"/>
      <c r="T8885" s="1"/>
      <c r="U8885" s="1"/>
      <c r="V8885" s="1"/>
    </row>
    <row r="8886" spans="17:22" ht="12.75" x14ac:dyDescent="0.2">
      <c r="Q8886" s="1"/>
      <c r="R8886" s="1"/>
      <c r="S8886" s="1"/>
      <c r="T8886" s="1"/>
      <c r="U8886" s="1"/>
      <c r="V8886" s="1"/>
    </row>
    <row r="8887" spans="17:22" ht="12.75" x14ac:dyDescent="0.2">
      <c r="Q8887" s="1"/>
      <c r="R8887" s="1"/>
      <c r="S8887" s="1"/>
      <c r="T8887" s="1"/>
      <c r="U8887" s="1"/>
      <c r="V8887" s="1"/>
    </row>
    <row r="8888" spans="17:22" ht="12.75" x14ac:dyDescent="0.2">
      <c r="Q8888" s="1"/>
      <c r="R8888" s="1"/>
      <c r="S8888" s="1"/>
      <c r="T8888" s="1"/>
      <c r="U8888" s="1"/>
      <c r="V8888" s="1"/>
    </row>
    <row r="8889" spans="17:22" ht="12.75" x14ac:dyDescent="0.2">
      <c r="Q8889" s="1"/>
      <c r="R8889" s="1"/>
      <c r="S8889" s="1"/>
      <c r="T8889" s="1"/>
      <c r="U8889" s="1"/>
      <c r="V8889" s="1"/>
    </row>
    <row r="8890" spans="17:22" ht="12.75" x14ac:dyDescent="0.2">
      <c r="Q8890" s="1"/>
      <c r="R8890" s="1"/>
      <c r="S8890" s="1"/>
      <c r="T8890" s="1"/>
      <c r="U8890" s="1"/>
      <c r="V8890" s="1"/>
    </row>
    <row r="8891" spans="17:22" ht="12.75" x14ac:dyDescent="0.2">
      <c r="Q8891" s="1"/>
      <c r="R8891" s="1"/>
      <c r="S8891" s="1"/>
      <c r="T8891" s="1"/>
      <c r="U8891" s="1"/>
      <c r="V8891" s="1"/>
    </row>
    <row r="8892" spans="17:22" ht="12.75" x14ac:dyDescent="0.2">
      <c r="Q8892" s="1"/>
      <c r="R8892" s="1"/>
      <c r="S8892" s="1"/>
      <c r="T8892" s="1"/>
      <c r="U8892" s="1"/>
      <c r="V8892" s="1"/>
    </row>
    <row r="8893" spans="17:22" ht="12.75" x14ac:dyDescent="0.2">
      <c r="Q8893" s="1"/>
      <c r="R8893" s="1"/>
      <c r="S8893" s="1"/>
      <c r="T8893" s="1"/>
      <c r="U8893" s="1"/>
      <c r="V8893" s="1"/>
    </row>
    <row r="8894" spans="17:22" ht="12.75" x14ac:dyDescent="0.2">
      <c r="Q8894" s="1"/>
      <c r="R8894" s="1"/>
      <c r="S8894" s="1"/>
      <c r="T8894" s="1"/>
      <c r="U8894" s="1"/>
      <c r="V8894" s="1"/>
    </row>
    <row r="8895" spans="17:22" ht="12.75" x14ac:dyDescent="0.2">
      <c r="Q8895" s="1"/>
      <c r="R8895" s="1"/>
      <c r="S8895" s="1"/>
      <c r="T8895" s="1"/>
      <c r="U8895" s="1"/>
      <c r="V8895" s="1"/>
    </row>
    <row r="8896" spans="17:22" ht="12.75" x14ac:dyDescent="0.2">
      <c r="Q8896" s="1"/>
      <c r="R8896" s="1"/>
      <c r="S8896" s="1"/>
      <c r="T8896" s="1"/>
      <c r="U8896" s="1"/>
      <c r="V8896" s="1"/>
    </row>
    <row r="8897" spans="17:22" ht="12.75" x14ac:dyDescent="0.2">
      <c r="Q8897" s="1"/>
      <c r="R8897" s="1"/>
      <c r="S8897" s="1"/>
      <c r="T8897" s="1"/>
      <c r="U8897" s="1"/>
      <c r="V8897" s="1"/>
    </row>
    <row r="8898" spans="17:22" ht="12.75" x14ac:dyDescent="0.2">
      <c r="Q8898" s="1"/>
      <c r="R8898" s="1"/>
      <c r="S8898" s="1"/>
      <c r="T8898" s="1"/>
      <c r="U8898" s="1"/>
      <c r="V8898" s="1"/>
    </row>
    <row r="8899" spans="17:22" ht="12.75" x14ac:dyDescent="0.2">
      <c r="Q8899" s="1"/>
      <c r="R8899" s="1"/>
      <c r="S8899" s="1"/>
      <c r="T8899" s="1"/>
      <c r="U8899" s="1"/>
      <c r="V8899" s="1"/>
    </row>
    <row r="8900" spans="17:22" ht="12.75" x14ac:dyDescent="0.2">
      <c r="Q8900" s="1"/>
      <c r="R8900" s="1"/>
      <c r="S8900" s="1"/>
      <c r="T8900" s="1"/>
      <c r="U8900" s="1"/>
      <c r="V8900" s="1"/>
    </row>
    <row r="8901" spans="17:22" ht="12.75" x14ac:dyDescent="0.2">
      <c r="Q8901" s="1"/>
      <c r="R8901" s="1"/>
      <c r="S8901" s="1"/>
      <c r="T8901" s="1"/>
      <c r="U8901" s="1"/>
      <c r="V8901" s="1"/>
    </row>
    <row r="8902" spans="17:22" ht="12.75" x14ac:dyDescent="0.2">
      <c r="Q8902" s="1"/>
      <c r="R8902" s="1"/>
      <c r="S8902" s="1"/>
      <c r="T8902" s="1"/>
      <c r="U8902" s="1"/>
      <c r="V8902" s="1"/>
    </row>
    <row r="8903" spans="17:22" ht="12.75" x14ac:dyDescent="0.2">
      <c r="Q8903" s="1"/>
      <c r="R8903" s="1"/>
      <c r="S8903" s="1"/>
      <c r="T8903" s="1"/>
      <c r="U8903" s="1"/>
      <c r="V8903" s="1"/>
    </row>
    <row r="8904" spans="17:22" ht="12.75" x14ac:dyDescent="0.2">
      <c r="Q8904" s="1"/>
      <c r="R8904" s="1"/>
      <c r="S8904" s="1"/>
      <c r="T8904" s="1"/>
      <c r="U8904" s="1"/>
      <c r="V8904" s="1"/>
    </row>
    <row r="8905" spans="17:22" ht="12.75" x14ac:dyDescent="0.2">
      <c r="Q8905" s="1"/>
      <c r="R8905" s="1"/>
      <c r="S8905" s="1"/>
      <c r="T8905" s="1"/>
      <c r="U8905" s="1"/>
      <c r="V8905" s="1"/>
    </row>
    <row r="8906" spans="17:22" ht="12.75" x14ac:dyDescent="0.2">
      <c r="Q8906" s="1"/>
      <c r="R8906" s="1"/>
      <c r="S8906" s="1"/>
      <c r="T8906" s="1"/>
      <c r="U8906" s="1"/>
      <c r="V8906" s="1"/>
    </row>
    <row r="8907" spans="17:22" ht="12.75" x14ac:dyDescent="0.2">
      <c r="Q8907" s="1"/>
      <c r="R8907" s="1"/>
      <c r="S8907" s="1"/>
      <c r="T8907" s="1"/>
      <c r="U8907" s="1"/>
      <c r="V8907" s="1"/>
    </row>
    <row r="8908" spans="17:22" ht="12.75" x14ac:dyDescent="0.2">
      <c r="Q8908" s="1"/>
      <c r="R8908" s="1"/>
      <c r="S8908" s="1"/>
      <c r="T8908" s="1"/>
      <c r="U8908" s="1"/>
      <c r="V8908" s="1"/>
    </row>
    <row r="8909" spans="17:22" ht="12.75" x14ac:dyDescent="0.2">
      <c r="Q8909" s="1"/>
      <c r="R8909" s="1"/>
      <c r="S8909" s="1"/>
      <c r="T8909" s="1"/>
      <c r="U8909" s="1"/>
      <c r="V8909" s="1"/>
    </row>
    <row r="8910" spans="17:22" ht="12.75" x14ac:dyDescent="0.2">
      <c r="Q8910" s="1"/>
      <c r="R8910" s="1"/>
      <c r="S8910" s="1"/>
      <c r="T8910" s="1"/>
      <c r="U8910" s="1"/>
      <c r="V8910" s="1"/>
    </row>
    <row r="8911" spans="17:22" ht="12.75" x14ac:dyDescent="0.2">
      <c r="Q8911" s="1"/>
      <c r="R8911" s="1"/>
      <c r="S8911" s="1"/>
      <c r="T8911" s="1"/>
      <c r="U8911" s="1"/>
      <c r="V8911" s="1"/>
    </row>
    <row r="8912" spans="17:22" ht="12.75" x14ac:dyDescent="0.2">
      <c r="Q8912" s="1"/>
      <c r="R8912" s="1"/>
      <c r="S8912" s="1"/>
      <c r="T8912" s="1"/>
      <c r="U8912" s="1"/>
      <c r="V8912" s="1"/>
    </row>
    <row r="8913" spans="17:22" ht="12.75" x14ac:dyDescent="0.2">
      <c r="Q8913" s="1"/>
      <c r="R8913" s="1"/>
      <c r="S8913" s="1"/>
      <c r="T8913" s="1"/>
      <c r="U8913" s="1"/>
      <c r="V8913" s="1"/>
    </row>
    <row r="8914" spans="17:22" ht="12.75" x14ac:dyDescent="0.2">
      <c r="Q8914" s="1"/>
      <c r="R8914" s="1"/>
      <c r="S8914" s="1"/>
      <c r="T8914" s="1"/>
      <c r="U8914" s="1"/>
      <c r="V8914" s="1"/>
    </row>
    <row r="8915" spans="17:22" ht="12.75" x14ac:dyDescent="0.2">
      <c r="Q8915" s="1"/>
      <c r="R8915" s="1"/>
      <c r="S8915" s="1"/>
      <c r="T8915" s="1"/>
      <c r="U8915" s="1"/>
      <c r="V8915" s="1"/>
    </row>
    <row r="8916" spans="17:22" ht="12.75" x14ac:dyDescent="0.2">
      <c r="Q8916" s="1"/>
      <c r="R8916" s="1"/>
      <c r="S8916" s="1"/>
      <c r="T8916" s="1"/>
      <c r="U8916" s="1"/>
      <c r="V8916" s="1"/>
    </row>
    <row r="8917" spans="17:22" ht="12.75" x14ac:dyDescent="0.2">
      <c r="Q8917" s="1"/>
      <c r="R8917" s="1"/>
      <c r="S8917" s="1"/>
      <c r="T8917" s="1"/>
      <c r="U8917" s="1"/>
      <c r="V8917" s="1"/>
    </row>
    <row r="8918" spans="17:22" ht="12.75" x14ac:dyDescent="0.2">
      <c r="Q8918" s="1"/>
      <c r="R8918" s="1"/>
      <c r="S8918" s="1"/>
      <c r="T8918" s="1"/>
      <c r="U8918" s="1"/>
      <c r="V8918" s="1"/>
    </row>
    <row r="8919" spans="17:22" ht="12.75" x14ac:dyDescent="0.2">
      <c r="Q8919" s="1"/>
      <c r="R8919" s="1"/>
      <c r="S8919" s="1"/>
      <c r="T8919" s="1"/>
      <c r="U8919" s="1"/>
      <c r="V8919" s="1"/>
    </row>
    <row r="8920" spans="17:22" ht="12.75" x14ac:dyDescent="0.2">
      <c r="Q8920" s="1"/>
      <c r="R8920" s="1"/>
      <c r="S8920" s="1"/>
      <c r="T8920" s="1"/>
      <c r="U8920" s="1"/>
      <c r="V8920" s="1"/>
    </row>
    <row r="8921" spans="17:22" ht="12.75" x14ac:dyDescent="0.2">
      <c r="Q8921" s="1"/>
      <c r="R8921" s="1"/>
      <c r="S8921" s="1"/>
      <c r="T8921" s="1"/>
      <c r="U8921" s="1"/>
      <c r="V8921" s="1"/>
    </row>
    <row r="8922" spans="17:22" ht="12.75" x14ac:dyDescent="0.2">
      <c r="Q8922" s="1"/>
      <c r="R8922" s="1"/>
      <c r="S8922" s="1"/>
      <c r="T8922" s="1"/>
      <c r="U8922" s="1"/>
      <c r="V8922" s="1"/>
    </row>
    <row r="8923" spans="17:22" ht="12.75" x14ac:dyDescent="0.2">
      <c r="Q8923" s="1"/>
      <c r="R8923" s="1"/>
      <c r="S8923" s="1"/>
      <c r="T8923" s="1"/>
      <c r="U8923" s="1"/>
      <c r="V8923" s="1"/>
    </row>
    <row r="8924" spans="17:22" ht="12.75" x14ac:dyDescent="0.2">
      <c r="Q8924" s="1"/>
      <c r="R8924" s="1"/>
      <c r="S8924" s="1"/>
      <c r="T8924" s="1"/>
      <c r="U8924" s="1"/>
      <c r="V8924" s="1"/>
    </row>
    <row r="8925" spans="17:22" ht="12.75" x14ac:dyDescent="0.2">
      <c r="Q8925" s="1"/>
      <c r="R8925" s="1"/>
      <c r="S8925" s="1"/>
      <c r="T8925" s="1"/>
      <c r="U8925" s="1"/>
      <c r="V8925" s="1"/>
    </row>
    <row r="8926" spans="17:22" ht="12.75" x14ac:dyDescent="0.2">
      <c r="Q8926" s="1"/>
      <c r="R8926" s="1"/>
      <c r="S8926" s="1"/>
      <c r="T8926" s="1"/>
      <c r="U8926" s="1"/>
      <c r="V8926" s="1"/>
    </row>
    <row r="8927" spans="17:22" ht="12.75" x14ac:dyDescent="0.2">
      <c r="Q8927" s="1"/>
      <c r="R8927" s="1"/>
      <c r="S8927" s="1"/>
      <c r="T8927" s="1"/>
      <c r="U8927" s="1"/>
      <c r="V8927" s="1"/>
    </row>
    <row r="8928" spans="17:22" ht="12.75" x14ac:dyDescent="0.2">
      <c r="Q8928" s="1"/>
      <c r="R8928" s="1"/>
      <c r="S8928" s="1"/>
      <c r="T8928" s="1"/>
      <c r="U8928" s="1"/>
      <c r="V8928" s="1"/>
    </row>
    <row r="8929" spans="17:22" ht="12.75" x14ac:dyDescent="0.2">
      <c r="Q8929" s="1"/>
      <c r="R8929" s="1"/>
      <c r="S8929" s="1"/>
      <c r="T8929" s="1"/>
      <c r="U8929" s="1"/>
      <c r="V8929" s="1"/>
    </row>
    <row r="8930" spans="17:22" ht="12.75" x14ac:dyDescent="0.2">
      <c r="Q8930" s="1"/>
      <c r="R8930" s="1"/>
      <c r="S8930" s="1"/>
      <c r="T8930" s="1"/>
      <c r="U8930" s="1"/>
      <c r="V8930" s="1"/>
    </row>
    <row r="8931" spans="17:22" ht="12.75" x14ac:dyDescent="0.2">
      <c r="Q8931" s="1"/>
      <c r="R8931" s="1"/>
      <c r="S8931" s="1"/>
      <c r="T8931" s="1"/>
      <c r="U8931" s="1"/>
      <c r="V8931" s="1"/>
    </row>
    <row r="8932" spans="17:22" ht="12.75" x14ac:dyDescent="0.2">
      <c r="Q8932" s="1"/>
      <c r="R8932" s="1"/>
      <c r="S8932" s="1"/>
      <c r="T8932" s="1"/>
      <c r="U8932" s="1"/>
      <c r="V8932" s="1"/>
    </row>
    <row r="8933" spans="17:22" ht="12.75" x14ac:dyDescent="0.2">
      <c r="Q8933" s="1"/>
      <c r="R8933" s="1"/>
      <c r="S8933" s="1"/>
      <c r="T8933" s="1"/>
      <c r="U8933" s="1"/>
      <c r="V8933" s="1"/>
    </row>
    <row r="8934" spans="17:22" ht="12.75" x14ac:dyDescent="0.2">
      <c r="Q8934" s="1"/>
      <c r="R8934" s="1"/>
      <c r="S8934" s="1"/>
      <c r="T8934" s="1"/>
      <c r="U8934" s="1"/>
      <c r="V8934" s="1"/>
    </row>
    <row r="8935" spans="17:22" ht="12.75" x14ac:dyDescent="0.2">
      <c r="Q8935" s="1"/>
      <c r="R8935" s="1"/>
      <c r="S8935" s="1"/>
      <c r="T8935" s="1"/>
      <c r="U8935" s="1"/>
      <c r="V8935" s="1"/>
    </row>
    <row r="8936" spans="17:22" ht="12.75" x14ac:dyDescent="0.2">
      <c r="Q8936" s="1"/>
      <c r="R8936" s="1"/>
      <c r="S8936" s="1"/>
      <c r="T8936" s="1"/>
      <c r="U8936" s="1"/>
      <c r="V8936" s="1"/>
    </row>
    <row r="8937" spans="17:22" ht="12.75" x14ac:dyDescent="0.2">
      <c r="Q8937" s="1"/>
      <c r="R8937" s="1"/>
      <c r="S8937" s="1"/>
      <c r="T8937" s="1"/>
      <c r="U8937" s="1"/>
      <c r="V8937" s="1"/>
    </row>
    <row r="8938" spans="17:22" ht="12.75" x14ac:dyDescent="0.2">
      <c r="Q8938" s="1"/>
      <c r="R8938" s="1"/>
      <c r="S8938" s="1"/>
      <c r="T8938" s="1"/>
      <c r="U8938" s="1"/>
      <c r="V8938" s="1"/>
    </row>
    <row r="8939" spans="17:22" ht="12.75" x14ac:dyDescent="0.2">
      <c r="Q8939" s="1"/>
      <c r="R8939" s="1"/>
      <c r="S8939" s="1"/>
      <c r="T8939" s="1"/>
      <c r="U8939" s="1"/>
      <c r="V8939" s="1"/>
    </row>
    <row r="8940" spans="17:22" ht="12.75" x14ac:dyDescent="0.2">
      <c r="Q8940" s="1"/>
      <c r="R8940" s="1"/>
      <c r="S8940" s="1"/>
      <c r="T8940" s="1"/>
      <c r="U8940" s="1"/>
      <c r="V8940" s="1"/>
    </row>
    <row r="8941" spans="17:22" ht="12.75" x14ac:dyDescent="0.2">
      <c r="Q8941" s="1"/>
      <c r="R8941" s="1"/>
      <c r="S8941" s="1"/>
      <c r="T8941" s="1"/>
      <c r="U8941" s="1"/>
      <c r="V8941" s="1"/>
    </row>
    <row r="8942" spans="17:22" ht="12.75" x14ac:dyDescent="0.2">
      <c r="Q8942" s="1"/>
      <c r="R8942" s="1"/>
      <c r="S8942" s="1"/>
      <c r="T8942" s="1"/>
      <c r="U8942" s="1"/>
      <c r="V8942" s="1"/>
    </row>
    <row r="8943" spans="17:22" ht="12.75" x14ac:dyDescent="0.2">
      <c r="Q8943" s="1"/>
      <c r="R8943" s="1"/>
      <c r="S8943" s="1"/>
      <c r="T8943" s="1"/>
      <c r="U8943" s="1"/>
      <c r="V8943" s="1"/>
    </row>
    <row r="8944" spans="17:22" ht="12.75" x14ac:dyDescent="0.2">
      <c r="Q8944" s="1"/>
      <c r="R8944" s="1"/>
      <c r="S8944" s="1"/>
      <c r="T8944" s="1"/>
      <c r="U8944" s="1"/>
      <c r="V8944" s="1"/>
    </row>
    <row r="8945" spans="17:22" ht="12.75" x14ac:dyDescent="0.2">
      <c r="Q8945" s="1"/>
      <c r="R8945" s="1"/>
      <c r="S8945" s="1"/>
      <c r="T8945" s="1"/>
      <c r="U8945" s="1"/>
      <c r="V8945" s="1"/>
    </row>
    <row r="8946" spans="17:22" ht="12.75" x14ac:dyDescent="0.2">
      <c r="Q8946" s="1"/>
      <c r="R8946" s="1"/>
      <c r="S8946" s="1"/>
      <c r="T8946" s="1"/>
      <c r="U8946" s="1"/>
      <c r="V8946" s="1"/>
    </row>
    <row r="8947" spans="17:22" ht="12.75" x14ac:dyDescent="0.2">
      <c r="Q8947" s="1"/>
      <c r="R8947" s="1"/>
      <c r="S8947" s="1"/>
      <c r="T8947" s="1"/>
      <c r="U8947" s="1"/>
      <c r="V8947" s="1"/>
    </row>
    <row r="8948" spans="17:22" ht="12.75" x14ac:dyDescent="0.2">
      <c r="Q8948" s="1"/>
      <c r="R8948" s="1"/>
      <c r="S8948" s="1"/>
      <c r="T8948" s="1"/>
      <c r="U8948" s="1"/>
      <c r="V8948" s="1"/>
    </row>
    <row r="8949" spans="17:22" ht="12.75" x14ac:dyDescent="0.2">
      <c r="Q8949" s="1"/>
      <c r="R8949" s="1"/>
      <c r="S8949" s="1"/>
      <c r="T8949" s="1"/>
      <c r="U8949" s="1"/>
      <c r="V8949" s="1"/>
    </row>
    <row r="8950" spans="17:22" ht="12.75" x14ac:dyDescent="0.2">
      <c r="Q8950" s="1"/>
      <c r="R8950" s="1"/>
      <c r="S8950" s="1"/>
      <c r="T8950" s="1"/>
      <c r="U8950" s="1"/>
      <c r="V8950" s="1"/>
    </row>
    <row r="8951" spans="17:22" ht="12.75" x14ac:dyDescent="0.2">
      <c r="Q8951" s="1"/>
      <c r="R8951" s="1"/>
      <c r="S8951" s="1"/>
      <c r="T8951" s="1"/>
      <c r="U8951" s="1"/>
      <c r="V8951" s="1"/>
    </row>
    <row r="8952" spans="17:22" ht="12.75" x14ac:dyDescent="0.2">
      <c r="Q8952" s="1"/>
      <c r="R8952" s="1"/>
      <c r="S8952" s="1"/>
      <c r="T8952" s="1"/>
      <c r="U8952" s="1"/>
      <c r="V8952" s="1"/>
    </row>
    <row r="8953" spans="17:22" ht="12.75" x14ac:dyDescent="0.2">
      <c r="Q8953" s="1"/>
      <c r="R8953" s="1"/>
      <c r="S8953" s="1"/>
      <c r="T8953" s="1"/>
      <c r="U8953" s="1"/>
      <c r="V8953" s="1"/>
    </row>
    <row r="8954" spans="17:22" ht="12.75" x14ac:dyDescent="0.2">
      <c r="Q8954" s="1"/>
      <c r="R8954" s="1"/>
      <c r="S8954" s="1"/>
      <c r="T8954" s="1"/>
      <c r="U8954" s="1"/>
      <c r="V8954" s="1"/>
    </row>
    <row r="8955" spans="17:22" ht="12.75" x14ac:dyDescent="0.2">
      <c r="Q8955" s="1"/>
      <c r="R8955" s="1"/>
      <c r="S8955" s="1"/>
      <c r="T8955" s="1"/>
      <c r="U8955" s="1"/>
      <c r="V8955" s="1"/>
    </row>
    <row r="8956" spans="17:22" ht="12.75" x14ac:dyDescent="0.2">
      <c r="Q8956" s="1"/>
      <c r="R8956" s="1"/>
      <c r="S8956" s="1"/>
      <c r="T8956" s="1"/>
      <c r="U8956" s="1"/>
      <c r="V8956" s="1"/>
    </row>
    <row r="8957" spans="17:22" ht="12.75" x14ac:dyDescent="0.2">
      <c r="Q8957" s="1"/>
      <c r="R8957" s="1"/>
      <c r="S8957" s="1"/>
      <c r="T8957" s="1"/>
      <c r="U8957" s="1"/>
      <c r="V8957" s="1"/>
    </row>
    <row r="8958" spans="17:22" ht="12.75" x14ac:dyDescent="0.2">
      <c r="Q8958" s="1"/>
      <c r="R8958" s="1"/>
      <c r="S8958" s="1"/>
      <c r="T8958" s="1"/>
      <c r="U8958" s="1"/>
      <c r="V8958" s="1"/>
    </row>
    <row r="8959" spans="17:22" ht="12.75" x14ac:dyDescent="0.2">
      <c r="Q8959" s="1"/>
      <c r="R8959" s="1"/>
      <c r="S8959" s="1"/>
      <c r="T8959" s="1"/>
      <c r="U8959" s="1"/>
      <c r="V8959" s="1"/>
    </row>
    <row r="8960" spans="17:22" ht="12.75" x14ac:dyDescent="0.2">
      <c r="Q8960" s="1"/>
      <c r="R8960" s="1"/>
      <c r="S8960" s="1"/>
      <c r="T8960" s="1"/>
      <c r="U8960" s="1"/>
      <c r="V8960" s="1"/>
    </row>
    <row r="8961" spans="17:22" ht="12.75" x14ac:dyDescent="0.2">
      <c r="Q8961" s="1"/>
      <c r="R8961" s="1"/>
      <c r="S8961" s="1"/>
      <c r="T8961" s="1"/>
      <c r="U8961" s="1"/>
      <c r="V8961" s="1"/>
    </row>
    <row r="8962" spans="17:22" ht="12.75" x14ac:dyDescent="0.2">
      <c r="Q8962" s="1"/>
      <c r="R8962" s="1"/>
      <c r="S8962" s="1"/>
      <c r="T8962" s="1"/>
      <c r="U8962" s="1"/>
      <c r="V8962" s="1"/>
    </row>
    <row r="8963" spans="17:22" ht="12.75" x14ac:dyDescent="0.2">
      <c r="Q8963" s="1"/>
      <c r="R8963" s="1"/>
      <c r="S8963" s="1"/>
      <c r="T8963" s="1"/>
      <c r="U8963" s="1"/>
      <c r="V8963" s="1"/>
    </row>
    <row r="8964" spans="17:22" ht="12.75" x14ac:dyDescent="0.2">
      <c r="Q8964" s="1"/>
      <c r="R8964" s="1"/>
      <c r="S8964" s="1"/>
      <c r="T8964" s="1"/>
      <c r="U8964" s="1"/>
      <c r="V8964" s="1"/>
    </row>
    <row r="8965" spans="17:22" ht="12.75" x14ac:dyDescent="0.2">
      <c r="Q8965" s="1"/>
      <c r="R8965" s="1"/>
      <c r="S8965" s="1"/>
      <c r="T8965" s="1"/>
      <c r="U8965" s="1"/>
      <c r="V8965" s="1"/>
    </row>
    <row r="8966" spans="17:22" ht="12.75" x14ac:dyDescent="0.2">
      <c r="Q8966" s="1"/>
      <c r="R8966" s="1"/>
      <c r="S8966" s="1"/>
      <c r="T8966" s="1"/>
      <c r="U8966" s="1"/>
      <c r="V8966" s="1"/>
    </row>
    <row r="8967" spans="17:22" ht="12.75" x14ac:dyDescent="0.2">
      <c r="Q8967" s="1"/>
      <c r="R8967" s="1"/>
      <c r="S8967" s="1"/>
      <c r="T8967" s="1"/>
      <c r="U8967" s="1"/>
      <c r="V8967" s="1"/>
    </row>
    <row r="8968" spans="17:22" ht="12.75" x14ac:dyDescent="0.2">
      <c r="Q8968" s="1"/>
      <c r="R8968" s="1"/>
      <c r="S8968" s="1"/>
      <c r="T8968" s="1"/>
      <c r="U8968" s="1"/>
      <c r="V8968" s="1"/>
    </row>
    <row r="8969" spans="17:22" ht="12.75" x14ac:dyDescent="0.2">
      <c r="Q8969" s="1"/>
      <c r="R8969" s="1"/>
      <c r="S8969" s="1"/>
      <c r="T8969" s="1"/>
      <c r="U8969" s="1"/>
      <c r="V8969" s="1"/>
    </row>
    <row r="8970" spans="17:22" ht="12.75" x14ac:dyDescent="0.2">
      <c r="Q8970" s="1"/>
      <c r="R8970" s="1"/>
      <c r="S8970" s="1"/>
      <c r="T8970" s="1"/>
      <c r="U8970" s="1"/>
      <c r="V8970" s="1"/>
    </row>
    <row r="8971" spans="17:22" ht="12.75" x14ac:dyDescent="0.2">
      <c r="Q8971" s="1"/>
      <c r="R8971" s="1"/>
      <c r="S8971" s="1"/>
      <c r="T8971" s="1"/>
      <c r="U8971" s="1"/>
      <c r="V8971" s="1"/>
    </row>
    <row r="8972" spans="17:22" ht="12.75" x14ac:dyDescent="0.2">
      <c r="Q8972" s="1"/>
      <c r="R8972" s="1"/>
      <c r="S8972" s="1"/>
      <c r="T8972" s="1"/>
      <c r="U8972" s="1"/>
      <c r="V8972" s="1"/>
    </row>
    <row r="8973" spans="17:22" ht="12.75" x14ac:dyDescent="0.2">
      <c r="Q8973" s="1"/>
      <c r="R8973" s="1"/>
      <c r="S8973" s="1"/>
      <c r="T8973" s="1"/>
      <c r="U8973" s="1"/>
      <c r="V8973" s="1"/>
    </row>
    <row r="8974" spans="17:22" ht="12.75" x14ac:dyDescent="0.2">
      <c r="Q8974" s="1"/>
      <c r="R8974" s="1"/>
      <c r="S8974" s="1"/>
      <c r="T8974" s="1"/>
      <c r="U8974" s="1"/>
      <c r="V8974" s="1"/>
    </row>
    <row r="8975" spans="17:22" ht="12.75" x14ac:dyDescent="0.2">
      <c r="Q8975" s="1"/>
      <c r="R8975" s="1"/>
      <c r="S8975" s="1"/>
      <c r="T8975" s="1"/>
      <c r="U8975" s="1"/>
      <c r="V8975" s="1"/>
    </row>
    <row r="8976" spans="17:22" ht="12.75" x14ac:dyDescent="0.2">
      <c r="Q8976" s="1"/>
      <c r="R8976" s="1"/>
      <c r="S8976" s="1"/>
      <c r="T8976" s="1"/>
      <c r="U8976" s="1"/>
      <c r="V8976" s="1"/>
    </row>
    <row r="8977" spans="17:22" ht="12.75" x14ac:dyDescent="0.2">
      <c r="Q8977" s="1"/>
      <c r="R8977" s="1"/>
      <c r="S8977" s="1"/>
      <c r="T8977" s="1"/>
      <c r="U8977" s="1"/>
      <c r="V8977" s="1"/>
    </row>
    <row r="8978" spans="17:22" ht="12.75" x14ac:dyDescent="0.2">
      <c r="Q8978" s="1"/>
      <c r="R8978" s="1"/>
      <c r="S8978" s="1"/>
      <c r="T8978" s="1"/>
      <c r="U8978" s="1"/>
      <c r="V8978" s="1"/>
    </row>
    <row r="8979" spans="17:22" ht="12.75" x14ac:dyDescent="0.2">
      <c r="Q8979" s="1"/>
      <c r="R8979" s="1"/>
      <c r="S8979" s="1"/>
      <c r="T8979" s="1"/>
      <c r="U8979" s="1"/>
      <c r="V8979" s="1"/>
    </row>
    <row r="8980" spans="17:22" ht="12.75" x14ac:dyDescent="0.2">
      <c r="Q8980" s="1"/>
      <c r="R8980" s="1"/>
      <c r="S8980" s="1"/>
      <c r="T8980" s="1"/>
      <c r="U8980" s="1"/>
      <c r="V8980" s="1"/>
    </row>
    <row r="8981" spans="17:22" ht="12.75" x14ac:dyDescent="0.2">
      <c r="Q8981" s="1"/>
      <c r="R8981" s="1"/>
      <c r="S8981" s="1"/>
      <c r="T8981" s="1"/>
      <c r="U8981" s="1"/>
      <c r="V8981" s="1"/>
    </row>
    <row r="8982" spans="17:22" ht="12.75" x14ac:dyDescent="0.2">
      <c r="Q8982" s="1"/>
      <c r="R8982" s="1"/>
      <c r="S8982" s="1"/>
      <c r="T8982" s="1"/>
      <c r="U8982" s="1"/>
      <c r="V8982" s="1"/>
    </row>
    <row r="8983" spans="17:22" ht="12.75" x14ac:dyDescent="0.2">
      <c r="Q8983" s="1"/>
      <c r="R8983" s="1"/>
      <c r="S8983" s="1"/>
      <c r="T8983" s="1"/>
      <c r="U8983" s="1"/>
      <c r="V8983" s="1"/>
    </row>
    <row r="8984" spans="17:22" ht="12.75" x14ac:dyDescent="0.2">
      <c r="Q8984" s="1"/>
      <c r="R8984" s="1"/>
      <c r="S8984" s="1"/>
      <c r="T8984" s="1"/>
      <c r="U8984" s="1"/>
      <c r="V8984" s="1"/>
    </row>
    <row r="8985" spans="17:22" ht="12.75" x14ac:dyDescent="0.2">
      <c r="Q8985" s="1"/>
      <c r="R8985" s="1"/>
      <c r="S8985" s="1"/>
      <c r="T8985" s="1"/>
      <c r="U8985" s="1"/>
      <c r="V8985" s="1"/>
    </row>
    <row r="8986" spans="17:22" ht="12.75" x14ac:dyDescent="0.2">
      <c r="Q8986" s="1"/>
      <c r="R8986" s="1"/>
      <c r="S8986" s="1"/>
      <c r="T8986" s="1"/>
      <c r="U8986" s="1"/>
      <c r="V8986" s="1"/>
    </row>
    <row r="8987" spans="17:22" ht="12.75" x14ac:dyDescent="0.2">
      <c r="Q8987" s="1"/>
      <c r="R8987" s="1"/>
      <c r="S8987" s="1"/>
      <c r="T8987" s="1"/>
      <c r="U8987" s="1"/>
      <c r="V8987" s="1"/>
    </row>
    <row r="8988" spans="17:22" ht="12.75" x14ac:dyDescent="0.2">
      <c r="Q8988" s="1"/>
      <c r="R8988" s="1"/>
      <c r="S8988" s="1"/>
      <c r="T8988" s="1"/>
      <c r="U8988" s="1"/>
      <c r="V8988" s="1"/>
    </row>
    <row r="8989" spans="17:22" ht="12.75" x14ac:dyDescent="0.2">
      <c r="Q8989" s="1"/>
      <c r="R8989" s="1"/>
      <c r="S8989" s="1"/>
      <c r="T8989" s="1"/>
      <c r="U8989" s="1"/>
      <c r="V8989" s="1"/>
    </row>
    <row r="8990" spans="17:22" ht="12.75" x14ac:dyDescent="0.2">
      <c r="Q8990" s="1"/>
      <c r="R8990" s="1"/>
      <c r="S8990" s="1"/>
      <c r="T8990" s="1"/>
      <c r="U8990" s="1"/>
      <c r="V8990" s="1"/>
    </row>
    <row r="8991" spans="17:22" ht="12.75" x14ac:dyDescent="0.2">
      <c r="Q8991" s="1"/>
      <c r="R8991" s="1"/>
      <c r="S8991" s="1"/>
      <c r="T8991" s="1"/>
      <c r="U8991" s="1"/>
      <c r="V8991" s="1"/>
    </row>
    <row r="8992" spans="17:22" ht="12.75" x14ac:dyDescent="0.2">
      <c r="Q8992" s="1"/>
      <c r="R8992" s="1"/>
      <c r="S8992" s="1"/>
      <c r="T8992" s="1"/>
      <c r="U8992" s="1"/>
      <c r="V8992" s="1"/>
    </row>
    <row r="8993" spans="17:22" ht="12.75" x14ac:dyDescent="0.2">
      <c r="Q8993" s="1"/>
      <c r="R8993" s="1"/>
      <c r="S8993" s="1"/>
      <c r="T8993" s="1"/>
      <c r="U8993" s="1"/>
      <c r="V8993" s="1"/>
    </row>
    <row r="8994" spans="17:22" ht="12.75" x14ac:dyDescent="0.2">
      <c r="Q8994" s="1"/>
      <c r="R8994" s="1"/>
      <c r="S8994" s="1"/>
      <c r="T8994" s="1"/>
      <c r="U8994" s="1"/>
      <c r="V8994" s="1"/>
    </row>
    <row r="8995" spans="17:22" ht="12.75" x14ac:dyDescent="0.2">
      <c r="Q8995" s="1"/>
      <c r="R8995" s="1"/>
      <c r="S8995" s="1"/>
      <c r="T8995" s="1"/>
      <c r="U8995" s="1"/>
      <c r="V8995" s="1"/>
    </row>
    <row r="8996" spans="17:22" ht="12.75" x14ac:dyDescent="0.2">
      <c r="Q8996" s="1"/>
      <c r="R8996" s="1"/>
      <c r="S8996" s="1"/>
      <c r="T8996" s="1"/>
      <c r="U8996" s="1"/>
      <c r="V8996" s="1"/>
    </row>
    <row r="8997" spans="17:22" ht="12.75" x14ac:dyDescent="0.2">
      <c r="Q8997" s="1"/>
      <c r="R8997" s="1"/>
      <c r="S8997" s="1"/>
      <c r="T8997" s="1"/>
      <c r="U8997" s="1"/>
      <c r="V8997" s="1"/>
    </row>
    <row r="8998" spans="17:22" ht="12.75" x14ac:dyDescent="0.2">
      <c r="Q8998" s="1"/>
      <c r="R8998" s="1"/>
      <c r="S8998" s="1"/>
      <c r="T8998" s="1"/>
      <c r="U8998" s="1"/>
      <c r="V8998" s="1"/>
    </row>
    <row r="8999" spans="17:22" ht="12.75" x14ac:dyDescent="0.2">
      <c r="Q8999" s="1"/>
      <c r="R8999" s="1"/>
      <c r="S8999" s="1"/>
      <c r="T8999" s="1"/>
      <c r="U8999" s="1"/>
      <c r="V8999" s="1"/>
    </row>
    <row r="9000" spans="17:22" ht="12.75" x14ac:dyDescent="0.2">
      <c r="Q9000" s="1"/>
      <c r="R9000" s="1"/>
      <c r="S9000" s="1"/>
      <c r="T9000" s="1"/>
      <c r="U9000" s="1"/>
      <c r="V9000" s="1"/>
    </row>
    <row r="9001" spans="17:22" ht="12.75" x14ac:dyDescent="0.2">
      <c r="Q9001" s="1"/>
      <c r="R9001" s="1"/>
      <c r="S9001" s="1"/>
      <c r="T9001" s="1"/>
      <c r="U9001" s="1"/>
      <c r="V9001" s="1"/>
    </row>
    <row r="9002" spans="17:22" ht="12.75" x14ac:dyDescent="0.2">
      <c r="Q9002" s="1"/>
      <c r="R9002" s="1"/>
      <c r="S9002" s="1"/>
      <c r="T9002" s="1"/>
      <c r="U9002" s="1"/>
      <c r="V9002" s="1"/>
    </row>
    <row r="9003" spans="17:22" ht="12.75" x14ac:dyDescent="0.2">
      <c r="Q9003" s="1"/>
      <c r="R9003" s="1"/>
      <c r="S9003" s="1"/>
      <c r="T9003" s="1"/>
      <c r="U9003" s="1"/>
      <c r="V9003" s="1"/>
    </row>
    <row r="9004" spans="17:22" ht="12.75" x14ac:dyDescent="0.2">
      <c r="Q9004" s="1"/>
      <c r="R9004" s="1"/>
      <c r="S9004" s="1"/>
      <c r="T9004" s="1"/>
      <c r="U9004" s="1"/>
      <c r="V9004" s="1"/>
    </row>
    <row r="9005" spans="17:22" ht="12.75" x14ac:dyDescent="0.2">
      <c r="Q9005" s="1"/>
      <c r="R9005" s="1"/>
      <c r="S9005" s="1"/>
      <c r="T9005" s="1"/>
      <c r="U9005" s="1"/>
      <c r="V9005" s="1"/>
    </row>
    <row r="9006" spans="17:22" ht="12.75" x14ac:dyDescent="0.2">
      <c r="Q9006" s="1"/>
      <c r="R9006" s="1"/>
      <c r="S9006" s="1"/>
      <c r="T9006" s="1"/>
      <c r="U9006" s="1"/>
      <c r="V9006" s="1"/>
    </row>
    <row r="9007" spans="17:22" ht="12.75" x14ac:dyDescent="0.2">
      <c r="Q9007" s="1"/>
      <c r="R9007" s="1"/>
      <c r="S9007" s="1"/>
      <c r="T9007" s="1"/>
      <c r="U9007" s="1"/>
      <c r="V9007" s="1"/>
    </row>
    <row r="9008" spans="17:22" ht="12.75" x14ac:dyDescent="0.2">
      <c r="Q9008" s="1"/>
      <c r="R9008" s="1"/>
      <c r="S9008" s="1"/>
      <c r="T9008" s="1"/>
      <c r="U9008" s="1"/>
      <c r="V9008" s="1"/>
    </row>
    <row r="9009" spans="17:22" ht="12.75" x14ac:dyDescent="0.2">
      <c r="Q9009" s="1"/>
      <c r="R9009" s="1"/>
      <c r="S9009" s="1"/>
      <c r="T9009" s="1"/>
      <c r="U9009" s="1"/>
      <c r="V9009" s="1"/>
    </row>
    <row r="9010" spans="17:22" ht="12.75" x14ac:dyDescent="0.2">
      <c r="Q9010" s="1"/>
      <c r="R9010" s="1"/>
      <c r="S9010" s="1"/>
      <c r="T9010" s="1"/>
      <c r="U9010" s="1"/>
      <c r="V9010" s="1"/>
    </row>
    <row r="9011" spans="17:22" ht="12.75" x14ac:dyDescent="0.2">
      <c r="Q9011" s="1"/>
      <c r="R9011" s="1"/>
      <c r="S9011" s="1"/>
      <c r="T9011" s="1"/>
      <c r="U9011" s="1"/>
      <c r="V9011" s="1"/>
    </row>
    <row r="9012" spans="17:22" ht="12.75" x14ac:dyDescent="0.2">
      <c r="Q9012" s="1"/>
      <c r="R9012" s="1"/>
      <c r="S9012" s="1"/>
      <c r="T9012" s="1"/>
      <c r="U9012" s="1"/>
      <c r="V9012" s="1"/>
    </row>
    <row r="9013" spans="17:22" ht="12.75" x14ac:dyDescent="0.2">
      <c r="Q9013" s="1"/>
      <c r="R9013" s="1"/>
      <c r="S9013" s="1"/>
      <c r="T9013" s="1"/>
      <c r="U9013" s="1"/>
      <c r="V9013" s="1"/>
    </row>
    <row r="9014" spans="17:22" ht="12.75" x14ac:dyDescent="0.2">
      <c r="Q9014" s="1"/>
      <c r="R9014" s="1"/>
      <c r="S9014" s="1"/>
      <c r="T9014" s="1"/>
      <c r="U9014" s="1"/>
      <c r="V9014" s="1"/>
    </row>
    <row r="9015" spans="17:22" ht="12.75" x14ac:dyDescent="0.2">
      <c r="Q9015" s="1"/>
      <c r="R9015" s="1"/>
      <c r="S9015" s="1"/>
      <c r="T9015" s="1"/>
      <c r="U9015" s="1"/>
      <c r="V9015" s="1"/>
    </row>
    <row r="9016" spans="17:22" ht="12.75" x14ac:dyDescent="0.2">
      <c r="Q9016" s="1"/>
      <c r="R9016" s="1"/>
      <c r="S9016" s="1"/>
      <c r="T9016" s="1"/>
      <c r="U9016" s="1"/>
      <c r="V9016" s="1"/>
    </row>
    <row r="9017" spans="17:22" ht="12.75" x14ac:dyDescent="0.2">
      <c r="Q9017" s="1"/>
      <c r="R9017" s="1"/>
      <c r="S9017" s="1"/>
      <c r="T9017" s="1"/>
      <c r="U9017" s="1"/>
      <c r="V9017" s="1"/>
    </row>
    <row r="9018" spans="17:22" ht="12.75" x14ac:dyDescent="0.2">
      <c r="Q9018" s="1"/>
      <c r="R9018" s="1"/>
      <c r="S9018" s="1"/>
      <c r="T9018" s="1"/>
      <c r="U9018" s="1"/>
      <c r="V9018" s="1"/>
    </row>
    <row r="9019" spans="17:22" ht="12.75" x14ac:dyDescent="0.2">
      <c r="Q9019" s="1"/>
      <c r="R9019" s="1"/>
      <c r="S9019" s="1"/>
      <c r="T9019" s="1"/>
      <c r="U9019" s="1"/>
      <c r="V9019" s="1"/>
    </row>
    <row r="9020" spans="17:22" ht="12.75" x14ac:dyDescent="0.2">
      <c r="Q9020" s="1"/>
      <c r="R9020" s="1"/>
      <c r="S9020" s="1"/>
      <c r="T9020" s="1"/>
      <c r="U9020" s="1"/>
      <c r="V9020" s="1"/>
    </row>
    <row r="9021" spans="17:22" ht="12.75" x14ac:dyDescent="0.2">
      <c r="Q9021" s="1"/>
      <c r="R9021" s="1"/>
      <c r="S9021" s="1"/>
      <c r="T9021" s="1"/>
      <c r="U9021" s="1"/>
      <c r="V9021" s="1"/>
    </row>
    <row r="9022" spans="17:22" ht="12.75" x14ac:dyDescent="0.2">
      <c r="Q9022" s="1"/>
      <c r="R9022" s="1"/>
      <c r="S9022" s="1"/>
      <c r="T9022" s="1"/>
      <c r="U9022" s="1"/>
      <c r="V9022" s="1"/>
    </row>
    <row r="9023" spans="17:22" ht="12.75" x14ac:dyDescent="0.2">
      <c r="Q9023" s="1"/>
      <c r="R9023" s="1"/>
      <c r="S9023" s="1"/>
      <c r="T9023" s="1"/>
      <c r="U9023" s="1"/>
      <c r="V9023" s="1"/>
    </row>
    <row r="9024" spans="17:22" ht="12.75" x14ac:dyDescent="0.2">
      <c r="Q9024" s="1"/>
      <c r="R9024" s="1"/>
      <c r="S9024" s="1"/>
      <c r="T9024" s="1"/>
      <c r="U9024" s="1"/>
      <c r="V9024" s="1"/>
    </row>
    <row r="9025" spans="17:22" ht="12.75" x14ac:dyDescent="0.2">
      <c r="Q9025" s="1"/>
      <c r="R9025" s="1"/>
      <c r="S9025" s="1"/>
      <c r="T9025" s="1"/>
      <c r="U9025" s="1"/>
      <c r="V9025" s="1"/>
    </row>
    <row r="9026" spans="17:22" ht="12.75" x14ac:dyDescent="0.2">
      <c r="Q9026" s="1"/>
      <c r="R9026" s="1"/>
      <c r="S9026" s="1"/>
      <c r="T9026" s="1"/>
      <c r="U9026" s="1"/>
      <c r="V9026" s="1"/>
    </row>
    <row r="9027" spans="17:22" ht="12.75" x14ac:dyDescent="0.2">
      <c r="Q9027" s="1"/>
      <c r="R9027" s="1"/>
      <c r="S9027" s="1"/>
      <c r="T9027" s="1"/>
      <c r="U9027" s="1"/>
      <c r="V9027" s="1"/>
    </row>
    <row r="9028" spans="17:22" ht="12.75" x14ac:dyDescent="0.2">
      <c r="Q9028" s="1"/>
      <c r="R9028" s="1"/>
      <c r="S9028" s="1"/>
      <c r="T9028" s="1"/>
      <c r="U9028" s="1"/>
      <c r="V9028" s="1"/>
    </row>
    <row r="9029" spans="17:22" ht="12.75" x14ac:dyDescent="0.2">
      <c r="Q9029" s="1"/>
      <c r="R9029" s="1"/>
      <c r="S9029" s="1"/>
      <c r="T9029" s="1"/>
      <c r="U9029" s="1"/>
      <c r="V9029" s="1"/>
    </row>
    <row r="9030" spans="17:22" ht="12.75" x14ac:dyDescent="0.2">
      <c r="Q9030" s="1"/>
      <c r="R9030" s="1"/>
      <c r="S9030" s="1"/>
      <c r="T9030" s="1"/>
      <c r="U9030" s="1"/>
      <c r="V9030" s="1"/>
    </row>
    <row r="9031" spans="17:22" ht="12.75" x14ac:dyDescent="0.2">
      <c r="Q9031" s="1"/>
      <c r="R9031" s="1"/>
      <c r="S9031" s="1"/>
      <c r="T9031" s="1"/>
      <c r="U9031" s="1"/>
      <c r="V9031" s="1"/>
    </row>
    <row r="9032" spans="17:22" ht="12.75" x14ac:dyDescent="0.2">
      <c r="Q9032" s="1"/>
      <c r="R9032" s="1"/>
      <c r="S9032" s="1"/>
      <c r="T9032" s="1"/>
      <c r="U9032" s="1"/>
      <c r="V9032" s="1"/>
    </row>
    <row r="9033" spans="17:22" ht="12.75" x14ac:dyDescent="0.2">
      <c r="Q9033" s="1"/>
      <c r="R9033" s="1"/>
      <c r="S9033" s="1"/>
      <c r="T9033" s="1"/>
      <c r="U9033" s="1"/>
      <c r="V9033" s="1"/>
    </row>
    <row r="9034" spans="17:22" ht="12.75" x14ac:dyDescent="0.2">
      <c r="Q9034" s="1"/>
      <c r="R9034" s="1"/>
      <c r="S9034" s="1"/>
      <c r="T9034" s="1"/>
      <c r="U9034" s="1"/>
      <c r="V9034" s="1"/>
    </row>
    <row r="9035" spans="17:22" ht="12.75" x14ac:dyDescent="0.2">
      <c r="Q9035" s="1"/>
      <c r="R9035" s="1"/>
      <c r="S9035" s="1"/>
      <c r="T9035" s="1"/>
      <c r="U9035" s="1"/>
      <c r="V9035" s="1"/>
    </row>
    <row r="9036" spans="17:22" ht="12.75" x14ac:dyDescent="0.2">
      <c r="Q9036" s="1"/>
      <c r="R9036" s="1"/>
      <c r="S9036" s="1"/>
      <c r="T9036" s="1"/>
      <c r="U9036" s="1"/>
      <c r="V9036" s="1"/>
    </row>
    <row r="9037" spans="17:22" ht="12.75" x14ac:dyDescent="0.2">
      <c r="Q9037" s="1"/>
      <c r="R9037" s="1"/>
      <c r="S9037" s="1"/>
      <c r="T9037" s="1"/>
      <c r="U9037" s="1"/>
      <c r="V9037" s="1"/>
    </row>
    <row r="9038" spans="17:22" ht="12.75" x14ac:dyDescent="0.2">
      <c r="Q9038" s="1"/>
      <c r="R9038" s="1"/>
      <c r="S9038" s="1"/>
      <c r="T9038" s="1"/>
      <c r="U9038" s="1"/>
      <c r="V9038" s="1"/>
    </row>
    <row r="9039" spans="17:22" ht="12.75" x14ac:dyDescent="0.2">
      <c r="Q9039" s="1"/>
      <c r="R9039" s="1"/>
      <c r="S9039" s="1"/>
      <c r="T9039" s="1"/>
      <c r="U9039" s="1"/>
      <c r="V9039" s="1"/>
    </row>
    <row r="9040" spans="17:22" ht="12.75" x14ac:dyDescent="0.2">
      <c r="Q9040" s="1"/>
      <c r="R9040" s="1"/>
      <c r="S9040" s="1"/>
      <c r="T9040" s="1"/>
      <c r="U9040" s="1"/>
      <c r="V9040" s="1"/>
    </row>
    <row r="9041" spans="17:22" ht="12.75" x14ac:dyDescent="0.2">
      <c r="Q9041" s="1"/>
      <c r="R9041" s="1"/>
      <c r="S9041" s="1"/>
      <c r="T9041" s="1"/>
      <c r="U9041" s="1"/>
      <c r="V9041" s="1"/>
    </row>
    <row r="9042" spans="17:22" ht="12.75" x14ac:dyDescent="0.2">
      <c r="Q9042" s="1"/>
      <c r="R9042" s="1"/>
      <c r="S9042" s="1"/>
      <c r="T9042" s="1"/>
      <c r="U9042" s="1"/>
      <c r="V9042" s="1"/>
    </row>
    <row r="9043" spans="17:22" ht="12.75" x14ac:dyDescent="0.2">
      <c r="Q9043" s="1"/>
      <c r="R9043" s="1"/>
      <c r="S9043" s="1"/>
      <c r="T9043" s="1"/>
      <c r="U9043" s="1"/>
      <c r="V9043" s="1"/>
    </row>
    <row r="9044" spans="17:22" ht="12.75" x14ac:dyDescent="0.2">
      <c r="Q9044" s="1"/>
      <c r="R9044" s="1"/>
      <c r="S9044" s="1"/>
      <c r="T9044" s="1"/>
      <c r="U9044" s="1"/>
      <c r="V9044" s="1"/>
    </row>
    <row r="9045" spans="17:22" ht="12.75" x14ac:dyDescent="0.2">
      <c r="Q9045" s="1"/>
      <c r="R9045" s="1"/>
      <c r="S9045" s="1"/>
      <c r="T9045" s="1"/>
      <c r="U9045" s="1"/>
      <c r="V9045" s="1"/>
    </row>
    <row r="9046" spans="17:22" ht="12.75" x14ac:dyDescent="0.2">
      <c r="Q9046" s="1"/>
      <c r="R9046" s="1"/>
      <c r="S9046" s="1"/>
      <c r="T9046" s="1"/>
      <c r="U9046" s="1"/>
      <c r="V9046" s="1"/>
    </row>
    <row r="9047" spans="17:22" ht="12.75" x14ac:dyDescent="0.2">
      <c r="Q9047" s="1"/>
      <c r="R9047" s="1"/>
      <c r="S9047" s="1"/>
      <c r="T9047" s="1"/>
      <c r="U9047" s="1"/>
      <c r="V9047" s="1"/>
    </row>
    <row r="9048" spans="17:22" ht="12.75" x14ac:dyDescent="0.2">
      <c r="Q9048" s="1"/>
      <c r="R9048" s="1"/>
      <c r="S9048" s="1"/>
      <c r="T9048" s="1"/>
      <c r="U9048" s="1"/>
      <c r="V9048" s="1"/>
    </row>
    <row r="9049" spans="17:22" ht="12.75" x14ac:dyDescent="0.2">
      <c r="Q9049" s="1"/>
      <c r="R9049" s="1"/>
      <c r="S9049" s="1"/>
      <c r="T9049" s="1"/>
      <c r="U9049" s="1"/>
      <c r="V9049" s="1"/>
    </row>
    <row r="9050" spans="17:22" ht="12.75" x14ac:dyDescent="0.2">
      <c r="Q9050" s="1"/>
      <c r="R9050" s="1"/>
      <c r="S9050" s="1"/>
      <c r="T9050" s="1"/>
      <c r="U9050" s="1"/>
      <c r="V9050" s="1"/>
    </row>
    <row r="9051" spans="17:22" ht="12.75" x14ac:dyDescent="0.2">
      <c r="Q9051" s="1"/>
      <c r="R9051" s="1"/>
      <c r="S9051" s="1"/>
      <c r="T9051" s="1"/>
      <c r="U9051" s="1"/>
      <c r="V9051" s="1"/>
    </row>
    <row r="9052" spans="17:22" ht="12.75" x14ac:dyDescent="0.2">
      <c r="Q9052" s="1"/>
      <c r="R9052" s="1"/>
      <c r="S9052" s="1"/>
      <c r="T9052" s="1"/>
      <c r="U9052" s="1"/>
      <c r="V9052" s="1"/>
    </row>
    <row r="9053" spans="17:22" ht="12.75" x14ac:dyDescent="0.2">
      <c r="Q9053" s="1"/>
      <c r="R9053" s="1"/>
      <c r="S9053" s="1"/>
      <c r="T9053" s="1"/>
      <c r="U9053" s="1"/>
      <c r="V9053" s="1"/>
    </row>
    <row r="9054" spans="17:22" ht="12.75" x14ac:dyDescent="0.2">
      <c r="Q9054" s="1"/>
      <c r="R9054" s="1"/>
      <c r="S9054" s="1"/>
      <c r="T9054" s="1"/>
      <c r="U9054" s="1"/>
      <c r="V9054" s="1"/>
    </row>
    <row r="9055" spans="17:22" ht="12.75" x14ac:dyDescent="0.2">
      <c r="Q9055" s="1"/>
      <c r="R9055" s="1"/>
      <c r="S9055" s="1"/>
      <c r="T9055" s="1"/>
      <c r="U9055" s="1"/>
      <c r="V9055" s="1"/>
    </row>
    <row r="9056" spans="17:22" ht="12.75" x14ac:dyDescent="0.2">
      <c r="Q9056" s="1"/>
      <c r="R9056" s="1"/>
      <c r="S9056" s="1"/>
      <c r="T9056" s="1"/>
      <c r="U9056" s="1"/>
      <c r="V9056" s="1"/>
    </row>
    <row r="9057" spans="17:22" ht="12.75" x14ac:dyDescent="0.2">
      <c r="Q9057" s="1"/>
      <c r="R9057" s="1"/>
      <c r="S9057" s="1"/>
      <c r="T9057" s="1"/>
      <c r="U9057" s="1"/>
      <c r="V9057" s="1"/>
    </row>
    <row r="9058" spans="17:22" ht="12.75" x14ac:dyDescent="0.2">
      <c r="Q9058" s="1"/>
      <c r="R9058" s="1"/>
      <c r="S9058" s="1"/>
      <c r="T9058" s="1"/>
      <c r="U9058" s="1"/>
      <c r="V9058" s="1"/>
    </row>
    <row r="9059" spans="17:22" ht="12.75" x14ac:dyDescent="0.2">
      <c r="Q9059" s="1"/>
      <c r="R9059" s="1"/>
      <c r="S9059" s="1"/>
      <c r="T9059" s="1"/>
      <c r="U9059" s="1"/>
      <c r="V9059" s="1"/>
    </row>
    <row r="9060" spans="17:22" ht="12.75" x14ac:dyDescent="0.2">
      <c r="Q9060" s="1"/>
      <c r="R9060" s="1"/>
      <c r="S9060" s="1"/>
      <c r="T9060" s="1"/>
      <c r="U9060" s="1"/>
      <c r="V9060" s="1"/>
    </row>
    <row r="9061" spans="17:22" ht="12.75" x14ac:dyDescent="0.2">
      <c r="Q9061" s="1"/>
      <c r="R9061" s="1"/>
      <c r="S9061" s="1"/>
      <c r="T9061" s="1"/>
      <c r="U9061" s="1"/>
      <c r="V9061" s="1"/>
    </row>
    <row r="9062" spans="17:22" ht="12.75" x14ac:dyDescent="0.2">
      <c r="Q9062" s="1"/>
      <c r="R9062" s="1"/>
      <c r="S9062" s="1"/>
      <c r="T9062" s="1"/>
      <c r="U9062" s="1"/>
      <c r="V9062" s="1"/>
    </row>
    <row r="9063" spans="17:22" ht="12.75" x14ac:dyDescent="0.2">
      <c r="Q9063" s="1"/>
      <c r="R9063" s="1"/>
      <c r="S9063" s="1"/>
      <c r="T9063" s="1"/>
      <c r="U9063" s="1"/>
      <c r="V9063" s="1"/>
    </row>
    <row r="9064" spans="17:22" ht="12.75" x14ac:dyDescent="0.2">
      <c r="Q9064" s="1"/>
      <c r="R9064" s="1"/>
      <c r="S9064" s="1"/>
      <c r="T9064" s="1"/>
      <c r="U9064" s="1"/>
      <c r="V9064" s="1"/>
    </row>
    <row r="9065" spans="17:22" ht="12.75" x14ac:dyDescent="0.2">
      <c r="Q9065" s="1"/>
      <c r="R9065" s="1"/>
      <c r="S9065" s="1"/>
      <c r="T9065" s="1"/>
      <c r="U9065" s="1"/>
      <c r="V9065" s="1"/>
    </row>
    <row r="9066" spans="17:22" ht="12.75" x14ac:dyDescent="0.2">
      <c r="Q9066" s="1"/>
      <c r="R9066" s="1"/>
      <c r="S9066" s="1"/>
      <c r="T9066" s="1"/>
      <c r="U9066" s="1"/>
      <c r="V9066" s="1"/>
    </row>
    <row r="9067" spans="17:22" ht="12.75" x14ac:dyDescent="0.2">
      <c r="Q9067" s="1"/>
      <c r="R9067" s="1"/>
      <c r="S9067" s="1"/>
      <c r="T9067" s="1"/>
      <c r="U9067" s="1"/>
      <c r="V9067" s="1"/>
    </row>
    <row r="9068" spans="17:22" ht="12.75" x14ac:dyDescent="0.2">
      <c r="Q9068" s="1"/>
      <c r="R9068" s="1"/>
      <c r="S9068" s="1"/>
      <c r="T9068" s="1"/>
      <c r="U9068" s="1"/>
      <c r="V9068" s="1"/>
    </row>
    <row r="9069" spans="17:22" ht="12.75" x14ac:dyDescent="0.2">
      <c r="Q9069" s="1"/>
      <c r="R9069" s="1"/>
      <c r="S9069" s="1"/>
      <c r="T9069" s="1"/>
      <c r="U9069" s="1"/>
      <c r="V9069" s="1"/>
    </row>
    <row r="9070" spans="17:22" ht="12.75" x14ac:dyDescent="0.2">
      <c r="Q9070" s="1"/>
      <c r="R9070" s="1"/>
      <c r="S9070" s="1"/>
      <c r="T9070" s="1"/>
      <c r="U9070" s="1"/>
      <c r="V9070" s="1"/>
    </row>
    <row r="9071" spans="17:22" ht="12.75" x14ac:dyDescent="0.2">
      <c r="Q9071" s="1"/>
      <c r="R9071" s="1"/>
      <c r="S9071" s="1"/>
      <c r="T9071" s="1"/>
      <c r="U9071" s="1"/>
      <c r="V9071" s="1"/>
    </row>
    <row r="9072" spans="17:22" ht="12.75" x14ac:dyDescent="0.2">
      <c r="Q9072" s="1"/>
      <c r="R9072" s="1"/>
      <c r="S9072" s="1"/>
      <c r="T9072" s="1"/>
      <c r="U9072" s="1"/>
      <c r="V9072" s="1"/>
    </row>
    <row r="9073" spans="17:22" ht="12.75" x14ac:dyDescent="0.2">
      <c r="Q9073" s="1"/>
      <c r="R9073" s="1"/>
      <c r="S9073" s="1"/>
      <c r="T9073" s="1"/>
      <c r="U9073" s="1"/>
      <c r="V9073" s="1"/>
    </row>
    <row r="9074" spans="17:22" ht="12.75" x14ac:dyDescent="0.2">
      <c r="Q9074" s="1"/>
      <c r="R9074" s="1"/>
      <c r="S9074" s="1"/>
      <c r="T9074" s="1"/>
      <c r="U9074" s="1"/>
      <c r="V9074" s="1"/>
    </row>
    <row r="9075" spans="17:22" ht="12.75" x14ac:dyDescent="0.2">
      <c r="Q9075" s="1"/>
      <c r="R9075" s="1"/>
      <c r="S9075" s="1"/>
      <c r="T9075" s="1"/>
      <c r="U9075" s="1"/>
      <c r="V9075" s="1"/>
    </row>
    <row r="9076" spans="17:22" ht="12.75" x14ac:dyDescent="0.2">
      <c r="Q9076" s="1"/>
      <c r="R9076" s="1"/>
      <c r="S9076" s="1"/>
      <c r="T9076" s="1"/>
      <c r="U9076" s="1"/>
      <c r="V9076" s="1"/>
    </row>
    <row r="9077" spans="17:22" ht="12.75" x14ac:dyDescent="0.2">
      <c r="Q9077" s="1"/>
      <c r="R9077" s="1"/>
      <c r="S9077" s="1"/>
      <c r="T9077" s="1"/>
      <c r="U9077" s="1"/>
      <c r="V9077" s="1"/>
    </row>
    <row r="9078" spans="17:22" ht="12.75" x14ac:dyDescent="0.2">
      <c r="Q9078" s="1"/>
      <c r="R9078" s="1"/>
      <c r="S9078" s="1"/>
      <c r="T9078" s="1"/>
      <c r="U9078" s="1"/>
      <c r="V9078" s="1"/>
    </row>
    <row r="9079" spans="17:22" ht="12.75" x14ac:dyDescent="0.2">
      <c r="Q9079" s="1"/>
      <c r="R9079" s="1"/>
      <c r="S9079" s="1"/>
      <c r="T9079" s="1"/>
      <c r="U9079" s="1"/>
      <c r="V9079" s="1"/>
    </row>
    <row r="9080" spans="17:22" ht="12.75" x14ac:dyDescent="0.2">
      <c r="Q9080" s="1"/>
      <c r="R9080" s="1"/>
      <c r="S9080" s="1"/>
      <c r="T9080" s="1"/>
      <c r="U9080" s="1"/>
      <c r="V9080" s="1"/>
    </row>
    <row r="9081" spans="17:22" ht="12.75" x14ac:dyDescent="0.2">
      <c r="Q9081" s="1"/>
      <c r="R9081" s="1"/>
      <c r="S9081" s="1"/>
      <c r="T9081" s="1"/>
      <c r="U9081" s="1"/>
      <c r="V9081" s="1"/>
    </row>
    <row r="9082" spans="17:22" ht="12.75" x14ac:dyDescent="0.2">
      <c r="Q9082" s="1"/>
      <c r="R9082" s="1"/>
      <c r="S9082" s="1"/>
      <c r="T9082" s="1"/>
      <c r="U9082" s="1"/>
      <c r="V9082" s="1"/>
    </row>
    <row r="9083" spans="17:22" ht="12.75" x14ac:dyDescent="0.2">
      <c r="Q9083" s="1"/>
      <c r="R9083" s="1"/>
      <c r="S9083" s="1"/>
      <c r="T9083" s="1"/>
      <c r="U9083" s="1"/>
      <c r="V9083" s="1"/>
    </row>
    <row r="9084" spans="17:22" ht="12.75" x14ac:dyDescent="0.2">
      <c r="Q9084" s="1"/>
      <c r="R9084" s="1"/>
      <c r="S9084" s="1"/>
      <c r="T9084" s="1"/>
      <c r="U9084" s="1"/>
      <c r="V9084" s="1"/>
    </row>
    <row r="9085" spans="17:22" ht="12.75" x14ac:dyDescent="0.2">
      <c r="Q9085" s="1"/>
      <c r="R9085" s="1"/>
      <c r="S9085" s="1"/>
      <c r="T9085" s="1"/>
      <c r="U9085" s="1"/>
      <c r="V9085" s="1"/>
    </row>
    <row r="9086" spans="17:22" ht="12.75" x14ac:dyDescent="0.2">
      <c r="Q9086" s="1"/>
      <c r="R9086" s="1"/>
      <c r="S9086" s="1"/>
      <c r="T9086" s="1"/>
      <c r="U9086" s="1"/>
      <c r="V9086" s="1"/>
    </row>
    <row r="9087" spans="17:22" ht="12.75" x14ac:dyDescent="0.2">
      <c r="Q9087" s="1"/>
      <c r="R9087" s="1"/>
      <c r="S9087" s="1"/>
      <c r="T9087" s="1"/>
      <c r="U9087" s="1"/>
      <c r="V9087" s="1"/>
    </row>
    <row r="9088" spans="17:22" ht="12.75" x14ac:dyDescent="0.2">
      <c r="Q9088" s="1"/>
      <c r="R9088" s="1"/>
      <c r="S9088" s="1"/>
      <c r="T9088" s="1"/>
      <c r="U9088" s="1"/>
      <c r="V9088" s="1"/>
    </row>
    <row r="9089" spans="17:22" ht="12.75" x14ac:dyDescent="0.2">
      <c r="Q9089" s="1"/>
      <c r="R9089" s="1"/>
      <c r="S9089" s="1"/>
      <c r="T9089" s="1"/>
      <c r="U9089" s="1"/>
      <c r="V9089" s="1"/>
    </row>
    <row r="9090" spans="17:22" ht="12.75" x14ac:dyDescent="0.2">
      <c r="Q9090" s="1"/>
      <c r="R9090" s="1"/>
      <c r="S9090" s="1"/>
      <c r="T9090" s="1"/>
      <c r="U9090" s="1"/>
      <c r="V9090" s="1"/>
    </row>
    <row r="9091" spans="17:22" ht="12.75" x14ac:dyDescent="0.2">
      <c r="Q9091" s="1"/>
      <c r="R9091" s="1"/>
      <c r="S9091" s="1"/>
      <c r="T9091" s="1"/>
      <c r="U9091" s="1"/>
      <c r="V9091" s="1"/>
    </row>
    <row r="9092" spans="17:22" ht="12.75" x14ac:dyDescent="0.2">
      <c r="Q9092" s="1"/>
      <c r="R9092" s="1"/>
      <c r="S9092" s="1"/>
      <c r="T9092" s="1"/>
      <c r="U9092" s="1"/>
      <c r="V9092" s="1"/>
    </row>
    <row r="9093" spans="17:22" ht="12.75" x14ac:dyDescent="0.2">
      <c r="Q9093" s="1"/>
      <c r="R9093" s="1"/>
      <c r="S9093" s="1"/>
      <c r="T9093" s="1"/>
      <c r="U9093" s="1"/>
      <c r="V9093" s="1"/>
    </row>
    <row r="9094" spans="17:22" ht="12.75" x14ac:dyDescent="0.2">
      <c r="Q9094" s="1"/>
      <c r="R9094" s="1"/>
      <c r="S9094" s="1"/>
      <c r="T9094" s="1"/>
      <c r="U9094" s="1"/>
      <c r="V9094" s="1"/>
    </row>
    <row r="9095" spans="17:22" ht="12.75" x14ac:dyDescent="0.2">
      <c r="Q9095" s="1"/>
      <c r="R9095" s="1"/>
      <c r="S9095" s="1"/>
      <c r="T9095" s="1"/>
      <c r="U9095" s="1"/>
      <c r="V9095" s="1"/>
    </row>
    <row r="9096" spans="17:22" ht="12.75" x14ac:dyDescent="0.2">
      <c r="Q9096" s="1"/>
      <c r="R9096" s="1"/>
      <c r="S9096" s="1"/>
      <c r="T9096" s="1"/>
      <c r="U9096" s="1"/>
      <c r="V9096" s="1"/>
    </row>
    <row r="9097" spans="17:22" ht="12.75" x14ac:dyDescent="0.2">
      <c r="Q9097" s="1"/>
      <c r="R9097" s="1"/>
      <c r="S9097" s="1"/>
      <c r="T9097" s="1"/>
      <c r="U9097" s="1"/>
      <c r="V9097" s="1"/>
    </row>
    <row r="9098" spans="17:22" ht="12.75" x14ac:dyDescent="0.2">
      <c r="Q9098" s="1"/>
      <c r="R9098" s="1"/>
      <c r="S9098" s="1"/>
      <c r="T9098" s="1"/>
      <c r="U9098" s="1"/>
      <c r="V9098" s="1"/>
    </row>
    <row r="9099" spans="17:22" ht="12.75" x14ac:dyDescent="0.2">
      <c r="Q9099" s="1"/>
      <c r="R9099" s="1"/>
      <c r="S9099" s="1"/>
      <c r="T9099" s="1"/>
      <c r="U9099" s="1"/>
      <c r="V9099" s="1"/>
    </row>
    <row r="9100" spans="17:22" ht="12.75" x14ac:dyDescent="0.2">
      <c r="Q9100" s="1"/>
      <c r="R9100" s="1"/>
      <c r="S9100" s="1"/>
      <c r="T9100" s="1"/>
      <c r="U9100" s="1"/>
      <c r="V9100" s="1"/>
    </row>
    <row r="9101" spans="17:22" ht="12.75" x14ac:dyDescent="0.2">
      <c r="Q9101" s="1"/>
      <c r="R9101" s="1"/>
      <c r="S9101" s="1"/>
      <c r="T9101" s="1"/>
      <c r="U9101" s="1"/>
      <c r="V9101" s="1"/>
    </row>
    <row r="9102" spans="17:22" ht="12.75" x14ac:dyDescent="0.2">
      <c r="Q9102" s="1"/>
      <c r="R9102" s="1"/>
      <c r="S9102" s="1"/>
      <c r="T9102" s="1"/>
      <c r="U9102" s="1"/>
      <c r="V9102" s="1"/>
    </row>
    <row r="9103" spans="17:22" ht="12.75" x14ac:dyDescent="0.2">
      <c r="Q9103" s="1"/>
      <c r="R9103" s="1"/>
      <c r="S9103" s="1"/>
      <c r="T9103" s="1"/>
      <c r="U9103" s="1"/>
      <c r="V9103" s="1"/>
    </row>
    <row r="9104" spans="17:22" ht="12.75" x14ac:dyDescent="0.2">
      <c r="Q9104" s="1"/>
      <c r="R9104" s="1"/>
      <c r="S9104" s="1"/>
      <c r="T9104" s="1"/>
      <c r="U9104" s="1"/>
      <c r="V9104" s="1"/>
    </row>
    <row r="9105" spans="17:22" ht="12.75" x14ac:dyDescent="0.2">
      <c r="Q9105" s="1"/>
      <c r="R9105" s="1"/>
      <c r="S9105" s="1"/>
      <c r="T9105" s="1"/>
      <c r="U9105" s="1"/>
      <c r="V9105" s="1"/>
    </row>
    <row r="9106" spans="17:22" ht="12.75" x14ac:dyDescent="0.2">
      <c r="Q9106" s="1"/>
      <c r="R9106" s="1"/>
      <c r="S9106" s="1"/>
      <c r="T9106" s="1"/>
      <c r="U9106" s="1"/>
      <c r="V9106" s="1"/>
    </row>
    <row r="9107" spans="17:22" ht="12.75" x14ac:dyDescent="0.2">
      <c r="Q9107" s="1"/>
      <c r="R9107" s="1"/>
      <c r="S9107" s="1"/>
      <c r="T9107" s="1"/>
      <c r="U9107" s="1"/>
      <c r="V9107" s="1"/>
    </row>
    <row r="9108" spans="17:22" ht="12.75" x14ac:dyDescent="0.2">
      <c r="Q9108" s="1"/>
      <c r="R9108" s="1"/>
      <c r="S9108" s="1"/>
      <c r="T9108" s="1"/>
      <c r="U9108" s="1"/>
      <c r="V9108" s="1"/>
    </row>
    <row r="9109" spans="17:22" ht="12.75" x14ac:dyDescent="0.2">
      <c r="Q9109" s="1"/>
      <c r="R9109" s="1"/>
      <c r="S9109" s="1"/>
      <c r="T9109" s="1"/>
      <c r="U9109" s="1"/>
      <c r="V9109" s="1"/>
    </row>
    <row r="9110" spans="17:22" ht="12.75" x14ac:dyDescent="0.2">
      <c r="Q9110" s="1"/>
      <c r="R9110" s="1"/>
      <c r="S9110" s="1"/>
      <c r="T9110" s="1"/>
      <c r="U9110" s="1"/>
      <c r="V9110" s="1"/>
    </row>
    <row r="9111" spans="17:22" ht="12.75" x14ac:dyDescent="0.2">
      <c r="Q9111" s="1"/>
      <c r="R9111" s="1"/>
      <c r="S9111" s="1"/>
      <c r="T9111" s="1"/>
      <c r="U9111" s="1"/>
      <c r="V9111" s="1"/>
    </row>
    <row r="9112" spans="17:22" ht="12.75" x14ac:dyDescent="0.2">
      <c r="Q9112" s="1"/>
      <c r="R9112" s="1"/>
      <c r="S9112" s="1"/>
      <c r="T9112" s="1"/>
      <c r="U9112" s="1"/>
      <c r="V9112" s="1"/>
    </row>
    <row r="9113" spans="17:22" ht="12.75" x14ac:dyDescent="0.2">
      <c r="Q9113" s="1"/>
      <c r="R9113" s="1"/>
      <c r="S9113" s="1"/>
      <c r="T9113" s="1"/>
      <c r="U9113" s="1"/>
      <c r="V9113" s="1"/>
    </row>
    <row r="9114" spans="17:22" ht="12.75" x14ac:dyDescent="0.2">
      <c r="Q9114" s="1"/>
      <c r="R9114" s="1"/>
      <c r="S9114" s="1"/>
      <c r="T9114" s="1"/>
      <c r="U9114" s="1"/>
      <c r="V9114" s="1"/>
    </row>
    <row r="9115" spans="17:22" ht="12.75" x14ac:dyDescent="0.2">
      <c r="Q9115" s="1"/>
      <c r="R9115" s="1"/>
      <c r="S9115" s="1"/>
      <c r="T9115" s="1"/>
      <c r="U9115" s="1"/>
      <c r="V9115" s="1"/>
    </row>
    <row r="9116" spans="17:22" ht="12.75" x14ac:dyDescent="0.2">
      <c r="Q9116" s="1"/>
      <c r="R9116" s="1"/>
      <c r="S9116" s="1"/>
      <c r="T9116" s="1"/>
      <c r="U9116" s="1"/>
      <c r="V9116" s="1"/>
    </row>
    <row r="9117" spans="17:22" ht="12.75" x14ac:dyDescent="0.2">
      <c r="Q9117" s="1"/>
      <c r="R9117" s="1"/>
      <c r="S9117" s="1"/>
      <c r="T9117" s="1"/>
      <c r="U9117" s="1"/>
      <c r="V9117" s="1"/>
    </row>
    <row r="9118" spans="17:22" ht="12.75" x14ac:dyDescent="0.2">
      <c r="Q9118" s="1"/>
      <c r="R9118" s="1"/>
      <c r="S9118" s="1"/>
      <c r="T9118" s="1"/>
      <c r="U9118" s="1"/>
      <c r="V9118" s="1"/>
    </row>
    <row r="9119" spans="17:22" ht="12.75" x14ac:dyDescent="0.2">
      <c r="Q9119" s="1"/>
      <c r="R9119" s="1"/>
      <c r="S9119" s="1"/>
      <c r="T9119" s="1"/>
      <c r="U9119" s="1"/>
      <c r="V9119" s="1"/>
    </row>
    <row r="9120" spans="17:22" ht="12.75" x14ac:dyDescent="0.2">
      <c r="Q9120" s="1"/>
      <c r="R9120" s="1"/>
      <c r="S9120" s="1"/>
      <c r="T9120" s="1"/>
      <c r="U9120" s="1"/>
      <c r="V9120" s="1"/>
    </row>
    <row r="9121" spans="17:22" ht="12.75" x14ac:dyDescent="0.2">
      <c r="Q9121" s="1"/>
      <c r="R9121" s="1"/>
      <c r="S9121" s="1"/>
      <c r="T9121" s="1"/>
      <c r="U9121" s="1"/>
      <c r="V9121" s="1"/>
    </row>
    <row r="9122" spans="17:22" ht="12.75" x14ac:dyDescent="0.2">
      <c r="Q9122" s="1"/>
      <c r="R9122" s="1"/>
      <c r="S9122" s="1"/>
      <c r="T9122" s="1"/>
      <c r="U9122" s="1"/>
      <c r="V9122" s="1"/>
    </row>
    <row r="9123" spans="17:22" ht="12.75" x14ac:dyDescent="0.2">
      <c r="Q9123" s="1"/>
      <c r="R9123" s="1"/>
      <c r="S9123" s="1"/>
      <c r="T9123" s="1"/>
      <c r="U9123" s="1"/>
      <c r="V9123" s="1"/>
    </row>
    <row r="9124" spans="17:22" ht="12.75" x14ac:dyDescent="0.2">
      <c r="Q9124" s="1"/>
      <c r="R9124" s="1"/>
      <c r="S9124" s="1"/>
      <c r="T9124" s="1"/>
      <c r="U9124" s="1"/>
      <c r="V9124" s="1"/>
    </row>
    <row r="9125" spans="17:22" ht="12.75" x14ac:dyDescent="0.2">
      <c r="Q9125" s="1"/>
      <c r="R9125" s="1"/>
      <c r="S9125" s="1"/>
      <c r="T9125" s="1"/>
      <c r="U9125" s="1"/>
      <c r="V9125" s="1"/>
    </row>
    <row r="9126" spans="17:22" ht="12.75" x14ac:dyDescent="0.2">
      <c r="Q9126" s="1"/>
      <c r="R9126" s="1"/>
      <c r="S9126" s="1"/>
      <c r="T9126" s="1"/>
      <c r="U9126" s="1"/>
      <c r="V9126" s="1"/>
    </row>
    <row r="9127" spans="17:22" ht="12.75" x14ac:dyDescent="0.2">
      <c r="Q9127" s="1"/>
      <c r="R9127" s="1"/>
      <c r="S9127" s="1"/>
      <c r="T9127" s="1"/>
      <c r="U9127" s="1"/>
      <c r="V9127" s="1"/>
    </row>
    <row r="9128" spans="17:22" ht="12.75" x14ac:dyDescent="0.2">
      <c r="Q9128" s="1"/>
      <c r="R9128" s="1"/>
      <c r="S9128" s="1"/>
      <c r="T9128" s="1"/>
      <c r="U9128" s="1"/>
      <c r="V9128" s="1"/>
    </row>
    <row r="9129" spans="17:22" ht="12.75" x14ac:dyDescent="0.2">
      <c r="Q9129" s="1"/>
      <c r="R9129" s="1"/>
      <c r="S9129" s="1"/>
      <c r="T9129" s="1"/>
      <c r="U9129" s="1"/>
      <c r="V9129" s="1"/>
    </row>
    <row r="9130" spans="17:22" ht="12.75" x14ac:dyDescent="0.2">
      <c r="Q9130" s="1"/>
      <c r="R9130" s="1"/>
      <c r="S9130" s="1"/>
      <c r="T9130" s="1"/>
      <c r="U9130" s="1"/>
      <c r="V9130" s="1"/>
    </row>
    <row r="9131" spans="17:22" ht="12.75" x14ac:dyDescent="0.2">
      <c r="Q9131" s="1"/>
      <c r="R9131" s="1"/>
      <c r="S9131" s="1"/>
      <c r="T9131" s="1"/>
      <c r="U9131" s="1"/>
      <c r="V9131" s="1"/>
    </row>
    <row r="9132" spans="17:22" ht="12.75" x14ac:dyDescent="0.2">
      <c r="Q9132" s="1"/>
      <c r="R9132" s="1"/>
      <c r="S9132" s="1"/>
      <c r="T9132" s="1"/>
      <c r="U9132" s="1"/>
      <c r="V9132" s="1"/>
    </row>
    <row r="9133" spans="17:22" ht="12.75" x14ac:dyDescent="0.2">
      <c r="Q9133" s="1"/>
      <c r="R9133" s="1"/>
      <c r="S9133" s="1"/>
      <c r="T9133" s="1"/>
      <c r="U9133" s="1"/>
      <c r="V9133" s="1"/>
    </row>
    <row r="9134" spans="17:22" ht="12.75" x14ac:dyDescent="0.2">
      <c r="Q9134" s="1"/>
      <c r="R9134" s="1"/>
      <c r="S9134" s="1"/>
      <c r="T9134" s="1"/>
      <c r="U9134" s="1"/>
      <c r="V9134" s="1"/>
    </row>
    <row r="9135" spans="17:22" ht="12.75" x14ac:dyDescent="0.2">
      <c r="Q9135" s="1"/>
      <c r="R9135" s="1"/>
      <c r="S9135" s="1"/>
      <c r="T9135" s="1"/>
      <c r="U9135" s="1"/>
      <c r="V9135" s="1"/>
    </row>
    <row r="9136" spans="17:22" ht="12.75" x14ac:dyDescent="0.2">
      <c r="Q9136" s="1"/>
      <c r="R9136" s="1"/>
      <c r="S9136" s="1"/>
      <c r="T9136" s="1"/>
      <c r="U9136" s="1"/>
      <c r="V9136" s="1"/>
    </row>
    <row r="9137" spans="17:22" ht="12.75" x14ac:dyDescent="0.2">
      <c r="Q9137" s="1"/>
      <c r="R9137" s="1"/>
      <c r="S9137" s="1"/>
      <c r="T9137" s="1"/>
      <c r="U9137" s="1"/>
      <c r="V9137" s="1"/>
    </row>
    <row r="9138" spans="17:22" ht="12.75" x14ac:dyDescent="0.2">
      <c r="Q9138" s="1"/>
      <c r="R9138" s="1"/>
      <c r="S9138" s="1"/>
      <c r="T9138" s="1"/>
      <c r="U9138" s="1"/>
      <c r="V9138" s="1"/>
    </row>
    <row r="9139" spans="17:22" ht="12.75" x14ac:dyDescent="0.2">
      <c r="Q9139" s="1"/>
      <c r="R9139" s="1"/>
      <c r="S9139" s="1"/>
      <c r="T9139" s="1"/>
      <c r="U9139" s="1"/>
      <c r="V9139" s="1"/>
    </row>
    <row r="9140" spans="17:22" ht="12.75" x14ac:dyDescent="0.2">
      <c r="Q9140" s="1"/>
      <c r="R9140" s="1"/>
      <c r="S9140" s="1"/>
      <c r="T9140" s="1"/>
      <c r="U9140" s="1"/>
      <c r="V9140" s="1"/>
    </row>
    <row r="9141" spans="17:22" ht="12.75" x14ac:dyDescent="0.2">
      <c r="Q9141" s="1"/>
      <c r="R9141" s="1"/>
      <c r="S9141" s="1"/>
      <c r="T9141" s="1"/>
      <c r="U9141" s="1"/>
      <c r="V9141" s="1"/>
    </row>
    <row r="9142" spans="17:22" ht="12.75" x14ac:dyDescent="0.2">
      <c r="Q9142" s="1"/>
      <c r="R9142" s="1"/>
      <c r="S9142" s="1"/>
      <c r="T9142" s="1"/>
      <c r="U9142" s="1"/>
      <c r="V9142" s="1"/>
    </row>
    <row r="9143" spans="17:22" ht="12.75" x14ac:dyDescent="0.2">
      <c r="Q9143" s="1"/>
      <c r="R9143" s="1"/>
      <c r="S9143" s="1"/>
      <c r="T9143" s="1"/>
      <c r="U9143" s="1"/>
      <c r="V9143" s="1"/>
    </row>
    <row r="9144" spans="17:22" ht="12.75" x14ac:dyDescent="0.2">
      <c r="Q9144" s="1"/>
      <c r="R9144" s="1"/>
      <c r="S9144" s="1"/>
      <c r="T9144" s="1"/>
      <c r="U9144" s="1"/>
      <c r="V9144" s="1"/>
    </row>
    <row r="9145" spans="17:22" ht="12.75" x14ac:dyDescent="0.2">
      <c r="Q9145" s="1"/>
      <c r="R9145" s="1"/>
      <c r="S9145" s="1"/>
      <c r="T9145" s="1"/>
      <c r="U9145" s="1"/>
      <c r="V9145" s="1"/>
    </row>
    <row r="9146" spans="17:22" ht="12.75" x14ac:dyDescent="0.2">
      <c r="Q9146" s="1"/>
      <c r="R9146" s="1"/>
      <c r="S9146" s="1"/>
      <c r="T9146" s="1"/>
      <c r="U9146" s="1"/>
      <c r="V9146" s="1"/>
    </row>
    <row r="9147" spans="17:22" ht="12.75" x14ac:dyDescent="0.2">
      <c r="Q9147" s="1"/>
      <c r="R9147" s="1"/>
      <c r="S9147" s="1"/>
      <c r="T9147" s="1"/>
      <c r="U9147" s="1"/>
      <c r="V9147" s="1"/>
    </row>
    <row r="9148" spans="17:22" ht="12.75" x14ac:dyDescent="0.2">
      <c r="Q9148" s="1"/>
      <c r="R9148" s="1"/>
      <c r="S9148" s="1"/>
      <c r="T9148" s="1"/>
      <c r="U9148" s="1"/>
      <c r="V9148" s="1"/>
    </row>
    <row r="9149" spans="17:22" ht="12.75" x14ac:dyDescent="0.2">
      <c r="Q9149" s="1"/>
      <c r="R9149" s="1"/>
      <c r="S9149" s="1"/>
      <c r="T9149" s="1"/>
      <c r="U9149" s="1"/>
      <c r="V9149" s="1"/>
    </row>
    <row r="9150" spans="17:22" ht="12.75" x14ac:dyDescent="0.2">
      <c r="Q9150" s="1"/>
      <c r="R9150" s="1"/>
      <c r="S9150" s="1"/>
      <c r="T9150" s="1"/>
      <c r="U9150" s="1"/>
      <c r="V9150" s="1"/>
    </row>
    <row r="9151" spans="17:22" ht="12.75" x14ac:dyDescent="0.2">
      <c r="Q9151" s="1"/>
      <c r="R9151" s="1"/>
      <c r="S9151" s="1"/>
      <c r="T9151" s="1"/>
      <c r="U9151" s="1"/>
      <c r="V9151" s="1"/>
    </row>
    <row r="9152" spans="17:22" ht="12.75" x14ac:dyDescent="0.2">
      <c r="Q9152" s="1"/>
      <c r="R9152" s="1"/>
      <c r="S9152" s="1"/>
      <c r="T9152" s="1"/>
      <c r="U9152" s="1"/>
      <c r="V9152" s="1"/>
    </row>
    <row r="9153" spans="17:22" ht="12.75" x14ac:dyDescent="0.2">
      <c r="Q9153" s="1"/>
      <c r="R9153" s="1"/>
      <c r="S9153" s="1"/>
      <c r="T9153" s="1"/>
      <c r="U9153" s="1"/>
      <c r="V9153" s="1"/>
    </row>
    <row r="9154" spans="17:22" ht="12.75" x14ac:dyDescent="0.2">
      <c r="Q9154" s="1"/>
      <c r="R9154" s="1"/>
      <c r="S9154" s="1"/>
      <c r="T9154" s="1"/>
      <c r="U9154" s="1"/>
      <c r="V9154" s="1"/>
    </row>
    <row r="9155" spans="17:22" ht="12.75" x14ac:dyDescent="0.2">
      <c r="Q9155" s="1"/>
      <c r="R9155" s="1"/>
      <c r="S9155" s="1"/>
      <c r="T9155" s="1"/>
      <c r="U9155" s="1"/>
      <c r="V9155" s="1"/>
    </row>
    <row r="9156" spans="17:22" ht="12.75" x14ac:dyDescent="0.2">
      <c r="Q9156" s="1"/>
      <c r="R9156" s="1"/>
      <c r="S9156" s="1"/>
      <c r="T9156" s="1"/>
      <c r="U9156" s="1"/>
      <c r="V9156" s="1"/>
    </row>
    <row r="9157" spans="17:22" ht="12.75" x14ac:dyDescent="0.2">
      <c r="Q9157" s="1"/>
      <c r="R9157" s="1"/>
      <c r="S9157" s="1"/>
      <c r="T9157" s="1"/>
      <c r="U9157" s="1"/>
      <c r="V9157" s="1"/>
    </row>
    <row r="9158" spans="17:22" ht="12.75" x14ac:dyDescent="0.2">
      <c r="Q9158" s="1"/>
      <c r="R9158" s="1"/>
      <c r="S9158" s="1"/>
      <c r="T9158" s="1"/>
      <c r="U9158" s="1"/>
      <c r="V9158" s="1"/>
    </row>
    <row r="9159" spans="17:22" ht="12.75" x14ac:dyDescent="0.2">
      <c r="Q9159" s="1"/>
      <c r="R9159" s="1"/>
      <c r="S9159" s="1"/>
      <c r="T9159" s="1"/>
      <c r="U9159" s="1"/>
      <c r="V9159" s="1"/>
    </row>
    <row r="9160" spans="17:22" ht="12.75" x14ac:dyDescent="0.2">
      <c r="Q9160" s="1"/>
      <c r="R9160" s="1"/>
      <c r="S9160" s="1"/>
      <c r="T9160" s="1"/>
      <c r="U9160" s="1"/>
      <c r="V9160" s="1"/>
    </row>
    <row r="9161" spans="17:22" ht="12.75" x14ac:dyDescent="0.2">
      <c r="Q9161" s="1"/>
      <c r="R9161" s="1"/>
      <c r="S9161" s="1"/>
      <c r="T9161" s="1"/>
      <c r="U9161" s="1"/>
      <c r="V9161" s="1"/>
    </row>
    <row r="9162" spans="17:22" ht="12.75" x14ac:dyDescent="0.2">
      <c r="Q9162" s="1"/>
      <c r="R9162" s="1"/>
      <c r="S9162" s="1"/>
      <c r="T9162" s="1"/>
      <c r="U9162" s="1"/>
      <c r="V9162" s="1"/>
    </row>
    <row r="9163" spans="17:22" ht="12.75" x14ac:dyDescent="0.2">
      <c r="Q9163" s="1"/>
      <c r="R9163" s="1"/>
      <c r="S9163" s="1"/>
      <c r="T9163" s="1"/>
      <c r="U9163" s="1"/>
      <c r="V9163" s="1"/>
    </row>
    <row r="9164" spans="17:22" ht="12.75" x14ac:dyDescent="0.2">
      <c r="Q9164" s="1"/>
      <c r="R9164" s="1"/>
      <c r="S9164" s="1"/>
      <c r="T9164" s="1"/>
      <c r="U9164" s="1"/>
      <c r="V9164" s="1"/>
    </row>
    <row r="9165" spans="17:22" ht="12.75" x14ac:dyDescent="0.2">
      <c r="Q9165" s="1"/>
      <c r="R9165" s="1"/>
      <c r="S9165" s="1"/>
      <c r="T9165" s="1"/>
      <c r="U9165" s="1"/>
      <c r="V9165" s="1"/>
    </row>
    <row r="9166" spans="17:22" ht="12.75" x14ac:dyDescent="0.2">
      <c r="Q9166" s="1"/>
      <c r="R9166" s="1"/>
      <c r="S9166" s="1"/>
      <c r="T9166" s="1"/>
      <c r="U9166" s="1"/>
      <c r="V9166" s="1"/>
    </row>
    <row r="9167" spans="17:22" ht="12.75" x14ac:dyDescent="0.2">
      <c r="Q9167" s="1"/>
      <c r="R9167" s="1"/>
      <c r="S9167" s="1"/>
      <c r="T9167" s="1"/>
      <c r="U9167" s="1"/>
      <c r="V9167" s="1"/>
    </row>
    <row r="9168" spans="17:22" ht="12.75" x14ac:dyDescent="0.2">
      <c r="Q9168" s="1"/>
      <c r="R9168" s="1"/>
      <c r="S9168" s="1"/>
      <c r="T9168" s="1"/>
      <c r="U9168" s="1"/>
      <c r="V9168" s="1"/>
    </row>
    <row r="9169" spans="17:22" ht="12.75" x14ac:dyDescent="0.2">
      <c r="Q9169" s="1"/>
      <c r="R9169" s="1"/>
      <c r="S9169" s="1"/>
      <c r="T9169" s="1"/>
      <c r="U9169" s="1"/>
      <c r="V9169" s="1"/>
    </row>
    <row r="9170" spans="17:22" ht="12.75" x14ac:dyDescent="0.2">
      <c r="Q9170" s="1"/>
      <c r="R9170" s="1"/>
      <c r="S9170" s="1"/>
      <c r="T9170" s="1"/>
      <c r="U9170" s="1"/>
      <c r="V9170" s="1"/>
    </row>
    <row r="9171" spans="17:22" ht="12.75" x14ac:dyDescent="0.2">
      <c r="Q9171" s="1"/>
      <c r="R9171" s="1"/>
      <c r="S9171" s="1"/>
      <c r="T9171" s="1"/>
      <c r="U9171" s="1"/>
      <c r="V9171" s="1"/>
    </row>
    <row r="9172" spans="17:22" ht="12.75" x14ac:dyDescent="0.2">
      <c r="Q9172" s="1"/>
      <c r="R9172" s="1"/>
      <c r="S9172" s="1"/>
      <c r="T9172" s="1"/>
      <c r="U9172" s="1"/>
      <c r="V9172" s="1"/>
    </row>
    <row r="9173" spans="17:22" ht="12.75" x14ac:dyDescent="0.2">
      <c r="Q9173" s="1"/>
      <c r="R9173" s="1"/>
      <c r="S9173" s="1"/>
      <c r="T9173" s="1"/>
      <c r="U9173" s="1"/>
      <c r="V9173" s="1"/>
    </row>
    <row r="9174" spans="17:22" ht="12.75" x14ac:dyDescent="0.2">
      <c r="Q9174" s="1"/>
      <c r="R9174" s="1"/>
      <c r="S9174" s="1"/>
      <c r="T9174" s="1"/>
      <c r="U9174" s="1"/>
      <c r="V9174" s="1"/>
    </row>
    <row r="9175" spans="17:22" ht="12.75" x14ac:dyDescent="0.2">
      <c r="Q9175" s="1"/>
      <c r="R9175" s="1"/>
      <c r="S9175" s="1"/>
      <c r="T9175" s="1"/>
      <c r="U9175" s="1"/>
      <c r="V9175" s="1"/>
    </row>
    <row r="9176" spans="17:22" ht="12.75" x14ac:dyDescent="0.2">
      <c r="Q9176" s="1"/>
      <c r="R9176" s="1"/>
      <c r="S9176" s="1"/>
      <c r="T9176" s="1"/>
      <c r="U9176" s="1"/>
      <c r="V9176" s="1"/>
    </row>
    <row r="9177" spans="17:22" ht="12.75" x14ac:dyDescent="0.2">
      <c r="Q9177" s="1"/>
      <c r="R9177" s="1"/>
      <c r="S9177" s="1"/>
      <c r="T9177" s="1"/>
      <c r="U9177" s="1"/>
      <c r="V9177" s="1"/>
    </row>
    <row r="9178" spans="17:22" ht="12.75" x14ac:dyDescent="0.2">
      <c r="Q9178" s="1"/>
      <c r="R9178" s="1"/>
      <c r="S9178" s="1"/>
      <c r="T9178" s="1"/>
      <c r="U9178" s="1"/>
      <c r="V9178" s="1"/>
    </row>
    <row r="9179" spans="17:22" ht="12.75" x14ac:dyDescent="0.2">
      <c r="Q9179" s="1"/>
      <c r="R9179" s="1"/>
      <c r="S9179" s="1"/>
      <c r="T9179" s="1"/>
      <c r="U9179" s="1"/>
      <c r="V9179" s="1"/>
    </row>
    <row r="9180" spans="17:22" ht="12.75" x14ac:dyDescent="0.2">
      <c r="Q9180" s="1"/>
      <c r="R9180" s="1"/>
      <c r="S9180" s="1"/>
      <c r="T9180" s="1"/>
      <c r="U9180" s="1"/>
      <c r="V9180" s="1"/>
    </row>
    <row r="9181" spans="17:22" ht="12.75" x14ac:dyDescent="0.2">
      <c r="Q9181" s="1"/>
      <c r="R9181" s="1"/>
      <c r="S9181" s="1"/>
      <c r="T9181" s="1"/>
      <c r="U9181" s="1"/>
      <c r="V9181" s="1"/>
    </row>
    <row r="9182" spans="17:22" ht="12.75" x14ac:dyDescent="0.2">
      <c r="Q9182" s="1"/>
      <c r="R9182" s="1"/>
      <c r="S9182" s="1"/>
      <c r="T9182" s="1"/>
      <c r="U9182" s="1"/>
      <c r="V9182" s="1"/>
    </row>
    <row r="9183" spans="17:22" ht="12.75" x14ac:dyDescent="0.2">
      <c r="Q9183" s="1"/>
      <c r="R9183" s="1"/>
      <c r="S9183" s="1"/>
      <c r="T9183" s="1"/>
      <c r="U9183" s="1"/>
      <c r="V9183" s="1"/>
    </row>
    <row r="9184" spans="17:22" ht="12.75" x14ac:dyDescent="0.2">
      <c r="Q9184" s="1"/>
      <c r="R9184" s="1"/>
      <c r="S9184" s="1"/>
      <c r="T9184" s="1"/>
      <c r="U9184" s="1"/>
      <c r="V9184" s="1"/>
    </row>
    <row r="9185" spans="17:22" ht="12.75" x14ac:dyDescent="0.2">
      <c r="Q9185" s="1"/>
      <c r="R9185" s="1"/>
      <c r="S9185" s="1"/>
      <c r="T9185" s="1"/>
      <c r="U9185" s="1"/>
      <c r="V9185" s="1"/>
    </row>
    <row r="9186" spans="17:22" ht="12.75" x14ac:dyDescent="0.2">
      <c r="Q9186" s="1"/>
      <c r="R9186" s="1"/>
      <c r="S9186" s="1"/>
      <c r="T9186" s="1"/>
      <c r="U9186" s="1"/>
      <c r="V9186" s="1"/>
    </row>
    <row r="9187" spans="17:22" ht="12.75" x14ac:dyDescent="0.2">
      <c r="Q9187" s="1"/>
      <c r="R9187" s="1"/>
      <c r="S9187" s="1"/>
      <c r="T9187" s="1"/>
      <c r="U9187" s="1"/>
      <c r="V9187" s="1"/>
    </row>
    <row r="9188" spans="17:22" ht="12.75" x14ac:dyDescent="0.2">
      <c r="Q9188" s="1"/>
      <c r="R9188" s="1"/>
      <c r="S9188" s="1"/>
      <c r="T9188" s="1"/>
      <c r="U9188" s="1"/>
      <c r="V9188" s="1"/>
    </row>
    <row r="9189" spans="17:22" ht="12.75" x14ac:dyDescent="0.2">
      <c r="Q9189" s="1"/>
      <c r="R9189" s="1"/>
      <c r="S9189" s="1"/>
      <c r="T9189" s="1"/>
      <c r="U9189" s="1"/>
      <c r="V9189" s="1"/>
    </row>
    <row r="9190" spans="17:22" ht="12.75" x14ac:dyDescent="0.2">
      <c r="Q9190" s="1"/>
      <c r="R9190" s="1"/>
      <c r="S9190" s="1"/>
      <c r="T9190" s="1"/>
      <c r="U9190" s="1"/>
      <c r="V9190" s="1"/>
    </row>
    <row r="9191" spans="17:22" ht="12.75" x14ac:dyDescent="0.2">
      <c r="Q9191" s="1"/>
      <c r="R9191" s="1"/>
      <c r="S9191" s="1"/>
      <c r="T9191" s="1"/>
      <c r="U9191" s="1"/>
      <c r="V9191" s="1"/>
    </row>
    <row r="9192" spans="17:22" ht="12.75" x14ac:dyDescent="0.2">
      <c r="Q9192" s="1"/>
      <c r="R9192" s="1"/>
      <c r="S9192" s="1"/>
      <c r="T9192" s="1"/>
      <c r="U9192" s="1"/>
      <c r="V9192" s="1"/>
    </row>
    <row r="9193" spans="17:22" ht="12.75" x14ac:dyDescent="0.2">
      <c r="Q9193" s="1"/>
      <c r="R9193" s="1"/>
      <c r="S9193" s="1"/>
      <c r="T9193" s="1"/>
      <c r="U9193" s="1"/>
      <c r="V9193" s="1"/>
    </row>
    <row r="9194" spans="17:22" ht="12.75" x14ac:dyDescent="0.2">
      <c r="Q9194" s="1"/>
      <c r="R9194" s="1"/>
      <c r="S9194" s="1"/>
      <c r="T9194" s="1"/>
      <c r="U9194" s="1"/>
      <c r="V9194" s="1"/>
    </row>
    <row r="9195" spans="17:22" ht="12.75" x14ac:dyDescent="0.2">
      <c r="Q9195" s="1"/>
      <c r="R9195" s="1"/>
      <c r="S9195" s="1"/>
      <c r="T9195" s="1"/>
      <c r="U9195" s="1"/>
      <c r="V9195" s="1"/>
    </row>
    <row r="9196" spans="17:22" ht="12.75" x14ac:dyDescent="0.2">
      <c r="Q9196" s="1"/>
      <c r="R9196" s="1"/>
      <c r="S9196" s="1"/>
      <c r="T9196" s="1"/>
      <c r="U9196" s="1"/>
      <c r="V9196" s="1"/>
    </row>
    <row r="9197" spans="17:22" ht="12.75" x14ac:dyDescent="0.2">
      <c r="Q9197" s="1"/>
      <c r="R9197" s="1"/>
      <c r="S9197" s="1"/>
      <c r="T9197" s="1"/>
      <c r="U9197" s="1"/>
      <c r="V9197" s="1"/>
    </row>
    <row r="9198" spans="17:22" ht="12.75" x14ac:dyDescent="0.2">
      <c r="Q9198" s="1"/>
      <c r="R9198" s="1"/>
      <c r="S9198" s="1"/>
      <c r="T9198" s="1"/>
      <c r="U9198" s="1"/>
      <c r="V9198" s="1"/>
    </row>
    <row r="9199" spans="17:22" ht="12.75" x14ac:dyDescent="0.2">
      <c r="Q9199" s="1"/>
      <c r="R9199" s="1"/>
      <c r="S9199" s="1"/>
      <c r="T9199" s="1"/>
      <c r="U9199" s="1"/>
      <c r="V9199" s="1"/>
    </row>
    <row r="9200" spans="17:22" ht="12.75" x14ac:dyDescent="0.2">
      <c r="Q9200" s="1"/>
      <c r="R9200" s="1"/>
      <c r="S9200" s="1"/>
      <c r="T9200" s="1"/>
      <c r="U9200" s="1"/>
      <c r="V9200" s="1"/>
    </row>
    <row r="9201" spans="17:22" ht="12.75" x14ac:dyDescent="0.2">
      <c r="Q9201" s="1"/>
      <c r="R9201" s="1"/>
      <c r="S9201" s="1"/>
      <c r="T9201" s="1"/>
      <c r="U9201" s="1"/>
      <c r="V9201" s="1"/>
    </row>
    <row r="9202" spans="17:22" ht="12.75" x14ac:dyDescent="0.2">
      <c r="Q9202" s="1"/>
      <c r="R9202" s="1"/>
      <c r="S9202" s="1"/>
      <c r="T9202" s="1"/>
      <c r="U9202" s="1"/>
      <c r="V9202" s="1"/>
    </row>
    <row r="9203" spans="17:22" ht="12.75" x14ac:dyDescent="0.2">
      <c r="Q9203" s="1"/>
      <c r="R9203" s="1"/>
      <c r="S9203" s="1"/>
      <c r="T9203" s="1"/>
      <c r="U9203" s="1"/>
      <c r="V9203" s="1"/>
    </row>
    <row r="9204" spans="17:22" ht="12.75" x14ac:dyDescent="0.2">
      <c r="Q9204" s="1"/>
      <c r="R9204" s="1"/>
      <c r="S9204" s="1"/>
      <c r="T9204" s="1"/>
      <c r="U9204" s="1"/>
      <c r="V9204" s="1"/>
    </row>
    <row r="9205" spans="17:22" ht="12.75" x14ac:dyDescent="0.2">
      <c r="Q9205" s="1"/>
      <c r="R9205" s="1"/>
      <c r="S9205" s="1"/>
      <c r="T9205" s="1"/>
      <c r="U9205" s="1"/>
      <c r="V9205" s="1"/>
    </row>
    <row r="9206" spans="17:22" ht="12.75" x14ac:dyDescent="0.2">
      <c r="Q9206" s="1"/>
      <c r="R9206" s="1"/>
      <c r="S9206" s="1"/>
      <c r="T9206" s="1"/>
      <c r="U9206" s="1"/>
      <c r="V9206" s="1"/>
    </row>
    <row r="9207" spans="17:22" ht="12.75" x14ac:dyDescent="0.2">
      <c r="Q9207" s="1"/>
      <c r="R9207" s="1"/>
      <c r="S9207" s="1"/>
      <c r="T9207" s="1"/>
      <c r="U9207" s="1"/>
      <c r="V9207" s="1"/>
    </row>
    <row r="9208" spans="17:22" ht="12.75" x14ac:dyDescent="0.2">
      <c r="Q9208" s="1"/>
      <c r="R9208" s="1"/>
      <c r="S9208" s="1"/>
      <c r="T9208" s="1"/>
      <c r="U9208" s="1"/>
      <c r="V9208" s="1"/>
    </row>
    <row r="9209" spans="17:22" ht="12.75" x14ac:dyDescent="0.2">
      <c r="Q9209" s="1"/>
      <c r="R9209" s="1"/>
      <c r="S9209" s="1"/>
      <c r="T9209" s="1"/>
      <c r="U9209" s="1"/>
      <c r="V9209" s="1"/>
    </row>
    <row r="9210" spans="17:22" ht="12.75" x14ac:dyDescent="0.2">
      <c r="Q9210" s="1"/>
      <c r="R9210" s="1"/>
      <c r="S9210" s="1"/>
      <c r="T9210" s="1"/>
      <c r="U9210" s="1"/>
      <c r="V9210" s="1"/>
    </row>
    <row r="9211" spans="17:22" ht="12.75" x14ac:dyDescent="0.2">
      <c r="Q9211" s="1"/>
      <c r="R9211" s="1"/>
      <c r="S9211" s="1"/>
      <c r="T9211" s="1"/>
      <c r="U9211" s="1"/>
      <c r="V9211" s="1"/>
    </row>
    <row r="9212" spans="17:22" ht="12.75" x14ac:dyDescent="0.2">
      <c r="Q9212" s="1"/>
      <c r="R9212" s="1"/>
      <c r="S9212" s="1"/>
      <c r="T9212" s="1"/>
      <c r="U9212" s="1"/>
      <c r="V9212" s="1"/>
    </row>
    <row r="9213" spans="17:22" ht="12.75" x14ac:dyDescent="0.2">
      <c r="Q9213" s="1"/>
      <c r="R9213" s="1"/>
      <c r="S9213" s="1"/>
      <c r="T9213" s="1"/>
      <c r="U9213" s="1"/>
      <c r="V9213" s="1"/>
    </row>
    <row r="9214" spans="17:22" ht="12.75" x14ac:dyDescent="0.2">
      <c r="Q9214" s="1"/>
      <c r="R9214" s="1"/>
      <c r="S9214" s="1"/>
      <c r="T9214" s="1"/>
      <c r="U9214" s="1"/>
      <c r="V9214" s="1"/>
    </row>
    <row r="9215" spans="17:22" ht="12.75" x14ac:dyDescent="0.2">
      <c r="Q9215" s="1"/>
      <c r="R9215" s="1"/>
      <c r="S9215" s="1"/>
      <c r="T9215" s="1"/>
      <c r="U9215" s="1"/>
      <c r="V9215" s="1"/>
    </row>
    <row r="9216" spans="17:22" ht="12.75" x14ac:dyDescent="0.2">
      <c r="Q9216" s="1"/>
      <c r="R9216" s="1"/>
      <c r="S9216" s="1"/>
      <c r="T9216" s="1"/>
      <c r="U9216" s="1"/>
      <c r="V9216" s="1"/>
    </row>
    <row r="9217" spans="17:22" ht="12.75" x14ac:dyDescent="0.2">
      <c r="Q9217" s="1"/>
      <c r="R9217" s="1"/>
      <c r="S9217" s="1"/>
      <c r="T9217" s="1"/>
      <c r="U9217" s="1"/>
      <c r="V9217" s="1"/>
    </row>
    <row r="9218" spans="17:22" ht="12.75" x14ac:dyDescent="0.2">
      <c r="Q9218" s="1"/>
      <c r="R9218" s="1"/>
      <c r="S9218" s="1"/>
      <c r="T9218" s="1"/>
      <c r="U9218" s="1"/>
      <c r="V9218" s="1"/>
    </row>
    <row r="9219" spans="17:22" ht="12.75" x14ac:dyDescent="0.2">
      <c r="Q9219" s="1"/>
      <c r="R9219" s="1"/>
      <c r="S9219" s="1"/>
      <c r="T9219" s="1"/>
      <c r="U9219" s="1"/>
      <c r="V9219" s="1"/>
    </row>
    <row r="9220" spans="17:22" ht="12.75" x14ac:dyDescent="0.2">
      <c r="Q9220" s="1"/>
      <c r="R9220" s="1"/>
      <c r="S9220" s="1"/>
      <c r="T9220" s="1"/>
      <c r="U9220" s="1"/>
      <c r="V9220" s="1"/>
    </row>
    <row r="9221" spans="17:22" ht="12.75" x14ac:dyDescent="0.2">
      <c r="Q9221" s="1"/>
      <c r="R9221" s="1"/>
      <c r="S9221" s="1"/>
      <c r="T9221" s="1"/>
      <c r="U9221" s="1"/>
      <c r="V9221" s="1"/>
    </row>
    <row r="9222" spans="17:22" ht="12.75" x14ac:dyDescent="0.2">
      <c r="Q9222" s="1"/>
      <c r="R9222" s="1"/>
      <c r="S9222" s="1"/>
      <c r="T9222" s="1"/>
      <c r="U9222" s="1"/>
      <c r="V9222" s="1"/>
    </row>
    <row r="9223" spans="17:22" ht="12.75" x14ac:dyDescent="0.2">
      <c r="Q9223" s="1"/>
      <c r="R9223" s="1"/>
      <c r="S9223" s="1"/>
      <c r="T9223" s="1"/>
      <c r="U9223" s="1"/>
      <c r="V9223" s="1"/>
    </row>
    <row r="9224" spans="17:22" ht="12.75" x14ac:dyDescent="0.2">
      <c r="Q9224" s="1"/>
      <c r="R9224" s="1"/>
      <c r="S9224" s="1"/>
      <c r="T9224" s="1"/>
      <c r="U9224" s="1"/>
      <c r="V9224" s="1"/>
    </row>
    <row r="9225" spans="17:22" ht="12.75" x14ac:dyDescent="0.2">
      <c r="Q9225" s="1"/>
      <c r="R9225" s="1"/>
      <c r="S9225" s="1"/>
      <c r="T9225" s="1"/>
      <c r="U9225" s="1"/>
      <c r="V9225" s="1"/>
    </row>
    <row r="9226" spans="17:22" ht="12.75" x14ac:dyDescent="0.2">
      <c r="Q9226" s="1"/>
      <c r="R9226" s="1"/>
      <c r="S9226" s="1"/>
      <c r="T9226" s="1"/>
      <c r="U9226" s="1"/>
      <c r="V9226" s="1"/>
    </row>
    <row r="9227" spans="17:22" ht="12.75" x14ac:dyDescent="0.2">
      <c r="Q9227" s="1"/>
      <c r="R9227" s="1"/>
      <c r="S9227" s="1"/>
      <c r="T9227" s="1"/>
      <c r="U9227" s="1"/>
      <c r="V9227" s="1"/>
    </row>
    <row r="9228" spans="17:22" ht="12.75" x14ac:dyDescent="0.2">
      <c r="Q9228" s="1"/>
      <c r="R9228" s="1"/>
      <c r="S9228" s="1"/>
      <c r="T9228" s="1"/>
      <c r="U9228" s="1"/>
      <c r="V9228" s="1"/>
    </row>
    <row r="9229" spans="17:22" ht="12.75" x14ac:dyDescent="0.2">
      <c r="Q9229" s="1"/>
      <c r="R9229" s="1"/>
      <c r="S9229" s="1"/>
      <c r="T9229" s="1"/>
      <c r="U9229" s="1"/>
      <c r="V9229" s="1"/>
    </row>
    <row r="9230" spans="17:22" ht="12.75" x14ac:dyDescent="0.2">
      <c r="Q9230" s="1"/>
      <c r="R9230" s="1"/>
      <c r="S9230" s="1"/>
      <c r="T9230" s="1"/>
      <c r="U9230" s="1"/>
      <c r="V9230" s="1"/>
    </row>
    <row r="9231" spans="17:22" ht="12.75" x14ac:dyDescent="0.2">
      <c r="Q9231" s="1"/>
      <c r="R9231" s="1"/>
      <c r="S9231" s="1"/>
      <c r="T9231" s="1"/>
      <c r="U9231" s="1"/>
      <c r="V9231" s="1"/>
    </row>
    <row r="9232" spans="17:22" ht="12.75" x14ac:dyDescent="0.2">
      <c r="Q9232" s="1"/>
      <c r="R9232" s="1"/>
      <c r="S9232" s="1"/>
      <c r="T9232" s="1"/>
      <c r="U9232" s="1"/>
      <c r="V9232" s="1"/>
    </row>
    <row r="9233" spans="17:22" ht="12.75" x14ac:dyDescent="0.2">
      <c r="Q9233" s="1"/>
      <c r="R9233" s="1"/>
      <c r="S9233" s="1"/>
      <c r="T9233" s="1"/>
      <c r="U9233" s="1"/>
      <c r="V9233" s="1"/>
    </row>
    <row r="9234" spans="17:22" ht="12.75" x14ac:dyDescent="0.2">
      <c r="Q9234" s="1"/>
      <c r="R9234" s="1"/>
      <c r="S9234" s="1"/>
      <c r="T9234" s="1"/>
      <c r="U9234" s="1"/>
      <c r="V9234" s="1"/>
    </row>
    <row r="9235" spans="17:22" ht="12.75" x14ac:dyDescent="0.2">
      <c r="Q9235" s="1"/>
      <c r="R9235" s="1"/>
      <c r="S9235" s="1"/>
      <c r="T9235" s="1"/>
      <c r="U9235" s="1"/>
      <c r="V9235" s="1"/>
    </row>
    <row r="9236" spans="17:22" ht="12.75" x14ac:dyDescent="0.2">
      <c r="Q9236" s="1"/>
      <c r="R9236" s="1"/>
      <c r="S9236" s="1"/>
      <c r="T9236" s="1"/>
      <c r="U9236" s="1"/>
      <c r="V9236" s="1"/>
    </row>
    <row r="9237" spans="17:22" ht="12.75" x14ac:dyDescent="0.2">
      <c r="Q9237" s="1"/>
      <c r="R9237" s="1"/>
      <c r="S9237" s="1"/>
      <c r="T9237" s="1"/>
      <c r="U9237" s="1"/>
      <c r="V9237" s="1"/>
    </row>
    <row r="9238" spans="17:22" ht="12.75" x14ac:dyDescent="0.2">
      <c r="Q9238" s="1"/>
      <c r="R9238" s="1"/>
      <c r="S9238" s="1"/>
      <c r="T9238" s="1"/>
      <c r="U9238" s="1"/>
      <c r="V9238" s="1"/>
    </row>
    <row r="9239" spans="17:22" ht="12.75" x14ac:dyDescent="0.2">
      <c r="Q9239" s="1"/>
      <c r="R9239" s="1"/>
      <c r="S9239" s="1"/>
      <c r="T9239" s="1"/>
      <c r="U9239" s="1"/>
      <c r="V9239" s="1"/>
    </row>
    <row r="9240" spans="17:22" ht="12.75" x14ac:dyDescent="0.2">
      <c r="Q9240" s="1"/>
      <c r="R9240" s="1"/>
      <c r="S9240" s="1"/>
      <c r="T9240" s="1"/>
      <c r="U9240" s="1"/>
      <c r="V9240" s="1"/>
    </row>
    <row r="9241" spans="17:22" ht="12.75" x14ac:dyDescent="0.2">
      <c r="Q9241" s="1"/>
      <c r="R9241" s="1"/>
      <c r="S9241" s="1"/>
      <c r="T9241" s="1"/>
      <c r="U9241" s="1"/>
      <c r="V9241" s="1"/>
    </row>
    <row r="9242" spans="17:22" ht="12.75" x14ac:dyDescent="0.2">
      <c r="Q9242" s="1"/>
      <c r="R9242" s="1"/>
      <c r="S9242" s="1"/>
      <c r="T9242" s="1"/>
      <c r="U9242" s="1"/>
      <c r="V9242" s="1"/>
    </row>
    <row r="9243" spans="17:22" ht="12.75" x14ac:dyDescent="0.2">
      <c r="Q9243" s="1"/>
      <c r="R9243" s="1"/>
      <c r="S9243" s="1"/>
      <c r="T9243" s="1"/>
      <c r="U9243" s="1"/>
      <c r="V9243" s="1"/>
    </row>
    <row r="9244" spans="17:22" ht="12.75" x14ac:dyDescent="0.2">
      <c r="Q9244" s="1"/>
      <c r="R9244" s="1"/>
      <c r="S9244" s="1"/>
      <c r="T9244" s="1"/>
      <c r="U9244" s="1"/>
      <c r="V9244" s="1"/>
    </row>
    <row r="9245" spans="17:22" ht="12.75" x14ac:dyDescent="0.2">
      <c r="Q9245" s="1"/>
      <c r="R9245" s="1"/>
      <c r="S9245" s="1"/>
      <c r="T9245" s="1"/>
      <c r="U9245" s="1"/>
      <c r="V9245" s="1"/>
    </row>
    <row r="9246" spans="17:22" ht="12.75" x14ac:dyDescent="0.2">
      <c r="Q9246" s="1"/>
      <c r="R9246" s="1"/>
      <c r="S9246" s="1"/>
      <c r="T9246" s="1"/>
      <c r="U9246" s="1"/>
      <c r="V9246" s="1"/>
    </row>
    <row r="9247" spans="17:22" ht="12.75" x14ac:dyDescent="0.2">
      <c r="Q9247" s="1"/>
      <c r="R9247" s="1"/>
      <c r="S9247" s="1"/>
      <c r="T9247" s="1"/>
      <c r="U9247" s="1"/>
      <c r="V9247" s="1"/>
    </row>
    <row r="9248" spans="17:22" ht="12.75" x14ac:dyDescent="0.2">
      <c r="Q9248" s="1"/>
      <c r="R9248" s="1"/>
      <c r="S9248" s="1"/>
      <c r="T9248" s="1"/>
      <c r="U9248" s="1"/>
      <c r="V9248" s="1"/>
    </row>
    <row r="9249" spans="17:22" ht="12.75" x14ac:dyDescent="0.2">
      <c r="Q9249" s="1"/>
      <c r="R9249" s="1"/>
      <c r="S9249" s="1"/>
      <c r="T9249" s="1"/>
      <c r="U9249" s="1"/>
      <c r="V9249" s="1"/>
    </row>
    <row r="9250" spans="17:22" ht="12.75" x14ac:dyDescent="0.2">
      <c r="Q9250" s="1"/>
      <c r="R9250" s="1"/>
      <c r="S9250" s="1"/>
      <c r="T9250" s="1"/>
      <c r="U9250" s="1"/>
      <c r="V9250" s="1"/>
    </row>
    <row r="9251" spans="17:22" ht="12.75" x14ac:dyDescent="0.2">
      <c r="Q9251" s="1"/>
      <c r="R9251" s="1"/>
      <c r="S9251" s="1"/>
      <c r="T9251" s="1"/>
      <c r="U9251" s="1"/>
      <c r="V9251" s="1"/>
    </row>
    <row r="9252" spans="17:22" ht="12.75" x14ac:dyDescent="0.2">
      <c r="Q9252" s="1"/>
      <c r="R9252" s="1"/>
      <c r="S9252" s="1"/>
      <c r="T9252" s="1"/>
      <c r="U9252" s="1"/>
      <c r="V9252" s="1"/>
    </row>
    <row r="9253" spans="17:22" ht="12.75" x14ac:dyDescent="0.2">
      <c r="Q9253" s="1"/>
      <c r="R9253" s="1"/>
      <c r="S9253" s="1"/>
      <c r="T9253" s="1"/>
      <c r="U9253" s="1"/>
      <c r="V9253" s="1"/>
    </row>
    <row r="9254" spans="17:22" ht="12.75" x14ac:dyDescent="0.2">
      <c r="Q9254" s="1"/>
      <c r="R9254" s="1"/>
      <c r="S9254" s="1"/>
      <c r="T9254" s="1"/>
      <c r="U9254" s="1"/>
      <c r="V9254" s="1"/>
    </row>
    <row r="9255" spans="17:22" ht="12.75" x14ac:dyDescent="0.2">
      <c r="Q9255" s="1"/>
      <c r="R9255" s="1"/>
      <c r="S9255" s="1"/>
      <c r="T9255" s="1"/>
      <c r="U9255" s="1"/>
      <c r="V9255" s="1"/>
    </row>
    <row r="9256" spans="17:22" ht="12.75" x14ac:dyDescent="0.2">
      <c r="Q9256" s="1"/>
      <c r="R9256" s="1"/>
      <c r="S9256" s="1"/>
      <c r="T9256" s="1"/>
      <c r="U9256" s="1"/>
      <c r="V9256" s="1"/>
    </row>
    <row r="9257" spans="17:22" ht="12.75" x14ac:dyDescent="0.2">
      <c r="Q9257" s="1"/>
      <c r="R9257" s="1"/>
      <c r="S9257" s="1"/>
      <c r="T9257" s="1"/>
      <c r="U9257" s="1"/>
      <c r="V9257" s="1"/>
    </row>
    <row r="9258" spans="17:22" ht="12.75" x14ac:dyDescent="0.2">
      <c r="Q9258" s="1"/>
      <c r="R9258" s="1"/>
      <c r="S9258" s="1"/>
      <c r="T9258" s="1"/>
      <c r="U9258" s="1"/>
      <c r="V9258" s="1"/>
    </row>
    <row r="9259" spans="17:22" ht="12.75" x14ac:dyDescent="0.2">
      <c r="Q9259" s="1"/>
      <c r="R9259" s="1"/>
      <c r="S9259" s="1"/>
      <c r="T9259" s="1"/>
      <c r="U9259" s="1"/>
      <c r="V9259" s="1"/>
    </row>
    <row r="9260" spans="17:22" ht="12.75" x14ac:dyDescent="0.2">
      <c r="Q9260" s="1"/>
      <c r="R9260" s="1"/>
      <c r="S9260" s="1"/>
      <c r="T9260" s="1"/>
      <c r="U9260" s="1"/>
      <c r="V9260" s="1"/>
    </row>
    <row r="9261" spans="17:22" ht="12.75" x14ac:dyDescent="0.2">
      <c r="Q9261" s="1"/>
      <c r="R9261" s="1"/>
      <c r="S9261" s="1"/>
      <c r="T9261" s="1"/>
      <c r="U9261" s="1"/>
      <c r="V9261" s="1"/>
    </row>
    <row r="9262" spans="17:22" ht="12.75" x14ac:dyDescent="0.2">
      <c r="Q9262" s="1"/>
      <c r="R9262" s="1"/>
      <c r="S9262" s="1"/>
      <c r="T9262" s="1"/>
      <c r="U9262" s="1"/>
      <c r="V9262" s="1"/>
    </row>
    <row r="9263" spans="17:22" ht="12.75" x14ac:dyDescent="0.2">
      <c r="Q9263" s="1"/>
      <c r="R9263" s="1"/>
      <c r="S9263" s="1"/>
      <c r="T9263" s="1"/>
      <c r="U9263" s="1"/>
      <c r="V9263" s="1"/>
    </row>
    <row r="9264" spans="17:22" ht="12.75" x14ac:dyDescent="0.2">
      <c r="Q9264" s="1"/>
      <c r="R9264" s="1"/>
      <c r="S9264" s="1"/>
      <c r="T9264" s="1"/>
      <c r="U9264" s="1"/>
      <c r="V9264" s="1"/>
    </row>
    <row r="9265" spans="17:22" ht="12.75" x14ac:dyDescent="0.2">
      <c r="Q9265" s="1"/>
      <c r="R9265" s="1"/>
      <c r="S9265" s="1"/>
      <c r="T9265" s="1"/>
      <c r="U9265" s="1"/>
      <c r="V9265" s="1"/>
    </row>
    <row r="9266" spans="17:22" ht="12.75" x14ac:dyDescent="0.2">
      <c r="Q9266" s="1"/>
      <c r="R9266" s="1"/>
      <c r="S9266" s="1"/>
      <c r="T9266" s="1"/>
      <c r="U9266" s="1"/>
      <c r="V9266" s="1"/>
    </row>
    <row r="9267" spans="17:22" ht="12.75" x14ac:dyDescent="0.2">
      <c r="Q9267" s="1"/>
      <c r="R9267" s="1"/>
      <c r="S9267" s="1"/>
      <c r="T9267" s="1"/>
      <c r="U9267" s="1"/>
      <c r="V9267" s="1"/>
    </row>
    <row r="9268" spans="17:22" ht="12.75" x14ac:dyDescent="0.2">
      <c r="Q9268" s="1"/>
      <c r="R9268" s="1"/>
      <c r="S9268" s="1"/>
      <c r="T9268" s="1"/>
      <c r="U9268" s="1"/>
      <c r="V9268" s="1"/>
    </row>
    <row r="9269" spans="17:22" ht="12.75" x14ac:dyDescent="0.2">
      <c r="Q9269" s="1"/>
      <c r="R9269" s="1"/>
      <c r="S9269" s="1"/>
      <c r="T9269" s="1"/>
      <c r="U9269" s="1"/>
      <c r="V9269" s="1"/>
    </row>
    <row r="9270" spans="17:22" ht="12.75" x14ac:dyDescent="0.2">
      <c r="Q9270" s="1"/>
      <c r="R9270" s="1"/>
      <c r="S9270" s="1"/>
      <c r="T9270" s="1"/>
      <c r="U9270" s="1"/>
      <c r="V9270" s="1"/>
    </row>
    <row r="9271" spans="17:22" ht="12.75" x14ac:dyDescent="0.2">
      <c r="Q9271" s="1"/>
      <c r="R9271" s="1"/>
      <c r="S9271" s="1"/>
      <c r="T9271" s="1"/>
      <c r="U9271" s="1"/>
      <c r="V9271" s="1"/>
    </row>
    <row r="9272" spans="17:22" ht="12.75" x14ac:dyDescent="0.2">
      <c r="Q9272" s="1"/>
      <c r="R9272" s="1"/>
      <c r="S9272" s="1"/>
      <c r="T9272" s="1"/>
      <c r="U9272" s="1"/>
      <c r="V9272" s="1"/>
    </row>
    <row r="9273" spans="17:22" ht="12.75" x14ac:dyDescent="0.2">
      <c r="Q9273" s="1"/>
      <c r="R9273" s="1"/>
      <c r="S9273" s="1"/>
      <c r="T9273" s="1"/>
      <c r="U9273" s="1"/>
      <c r="V9273" s="1"/>
    </row>
    <row r="9274" spans="17:22" ht="12.75" x14ac:dyDescent="0.2">
      <c r="Q9274" s="1"/>
      <c r="R9274" s="1"/>
      <c r="S9274" s="1"/>
      <c r="T9274" s="1"/>
      <c r="U9274" s="1"/>
      <c r="V9274" s="1"/>
    </row>
    <row r="9275" spans="17:22" ht="12.75" x14ac:dyDescent="0.2">
      <c r="Q9275" s="1"/>
      <c r="R9275" s="1"/>
      <c r="S9275" s="1"/>
      <c r="T9275" s="1"/>
      <c r="U9275" s="1"/>
      <c r="V9275" s="1"/>
    </row>
    <row r="9276" spans="17:22" ht="12.75" x14ac:dyDescent="0.2">
      <c r="Q9276" s="1"/>
      <c r="R9276" s="1"/>
      <c r="S9276" s="1"/>
      <c r="T9276" s="1"/>
      <c r="U9276" s="1"/>
      <c r="V9276" s="1"/>
    </row>
    <row r="9277" spans="17:22" ht="12.75" x14ac:dyDescent="0.2">
      <c r="Q9277" s="1"/>
      <c r="R9277" s="1"/>
      <c r="S9277" s="1"/>
      <c r="T9277" s="1"/>
      <c r="U9277" s="1"/>
      <c r="V9277" s="1"/>
    </row>
    <row r="9278" spans="17:22" ht="12.75" x14ac:dyDescent="0.2">
      <c r="Q9278" s="1"/>
      <c r="R9278" s="1"/>
      <c r="S9278" s="1"/>
      <c r="T9278" s="1"/>
      <c r="U9278" s="1"/>
      <c r="V9278" s="1"/>
    </row>
    <row r="9279" spans="17:22" ht="12.75" x14ac:dyDescent="0.2">
      <c r="Q9279" s="1"/>
      <c r="R9279" s="1"/>
      <c r="S9279" s="1"/>
      <c r="T9279" s="1"/>
      <c r="U9279" s="1"/>
      <c r="V9279" s="1"/>
    </row>
    <row r="9280" spans="17:22" ht="12.75" x14ac:dyDescent="0.2">
      <c r="Q9280" s="1"/>
      <c r="R9280" s="1"/>
      <c r="S9280" s="1"/>
      <c r="T9280" s="1"/>
      <c r="U9280" s="1"/>
      <c r="V9280" s="1"/>
    </row>
    <row r="9281" spans="17:22" ht="12.75" x14ac:dyDescent="0.2">
      <c r="Q9281" s="1"/>
      <c r="R9281" s="1"/>
      <c r="S9281" s="1"/>
      <c r="T9281" s="1"/>
      <c r="U9281" s="1"/>
      <c r="V9281" s="1"/>
    </row>
    <row r="9282" spans="17:22" ht="12.75" x14ac:dyDescent="0.2">
      <c r="Q9282" s="1"/>
      <c r="R9282" s="1"/>
      <c r="S9282" s="1"/>
      <c r="T9282" s="1"/>
      <c r="U9282" s="1"/>
      <c r="V9282" s="1"/>
    </row>
    <row r="9283" spans="17:22" ht="12.75" x14ac:dyDescent="0.2">
      <c r="Q9283" s="1"/>
      <c r="R9283" s="1"/>
      <c r="S9283" s="1"/>
      <c r="T9283" s="1"/>
      <c r="U9283" s="1"/>
      <c r="V9283" s="1"/>
    </row>
    <row r="9284" spans="17:22" ht="12.75" x14ac:dyDescent="0.2">
      <c r="Q9284" s="1"/>
      <c r="R9284" s="1"/>
      <c r="S9284" s="1"/>
      <c r="T9284" s="1"/>
      <c r="U9284" s="1"/>
      <c r="V9284" s="1"/>
    </row>
    <row r="9285" spans="17:22" ht="12.75" x14ac:dyDescent="0.2">
      <c r="Q9285" s="1"/>
      <c r="R9285" s="1"/>
      <c r="S9285" s="1"/>
      <c r="T9285" s="1"/>
      <c r="U9285" s="1"/>
      <c r="V9285" s="1"/>
    </row>
    <row r="9286" spans="17:22" ht="12.75" x14ac:dyDescent="0.2">
      <c r="Q9286" s="1"/>
      <c r="R9286" s="1"/>
      <c r="S9286" s="1"/>
      <c r="T9286" s="1"/>
      <c r="U9286" s="1"/>
      <c r="V9286" s="1"/>
    </row>
    <row r="9287" spans="17:22" ht="12.75" x14ac:dyDescent="0.2">
      <c r="Q9287" s="1"/>
      <c r="R9287" s="1"/>
      <c r="S9287" s="1"/>
      <c r="T9287" s="1"/>
      <c r="U9287" s="1"/>
      <c r="V9287" s="1"/>
    </row>
    <row r="9288" spans="17:22" ht="12.75" x14ac:dyDescent="0.2">
      <c r="Q9288" s="1"/>
      <c r="R9288" s="1"/>
      <c r="S9288" s="1"/>
      <c r="T9288" s="1"/>
      <c r="U9288" s="1"/>
      <c r="V9288" s="1"/>
    </row>
    <row r="9289" spans="17:22" ht="12.75" x14ac:dyDescent="0.2">
      <c r="Q9289" s="1"/>
      <c r="R9289" s="1"/>
      <c r="S9289" s="1"/>
      <c r="T9289" s="1"/>
      <c r="U9289" s="1"/>
      <c r="V9289" s="1"/>
    </row>
    <row r="9290" spans="17:22" ht="12.75" x14ac:dyDescent="0.2">
      <c r="Q9290" s="1"/>
      <c r="R9290" s="1"/>
      <c r="S9290" s="1"/>
      <c r="T9290" s="1"/>
      <c r="U9290" s="1"/>
      <c r="V9290" s="1"/>
    </row>
    <row r="9291" spans="17:22" ht="12.75" x14ac:dyDescent="0.2">
      <c r="Q9291" s="1"/>
      <c r="R9291" s="1"/>
      <c r="S9291" s="1"/>
      <c r="T9291" s="1"/>
      <c r="U9291" s="1"/>
      <c r="V9291" s="1"/>
    </row>
    <row r="9292" spans="17:22" ht="12.75" x14ac:dyDescent="0.2">
      <c r="Q9292" s="1"/>
      <c r="R9292" s="1"/>
      <c r="S9292" s="1"/>
      <c r="T9292" s="1"/>
      <c r="U9292" s="1"/>
      <c r="V9292" s="1"/>
    </row>
    <row r="9293" spans="17:22" ht="12.75" x14ac:dyDescent="0.2">
      <c r="Q9293" s="1"/>
      <c r="R9293" s="1"/>
      <c r="S9293" s="1"/>
      <c r="T9293" s="1"/>
      <c r="U9293" s="1"/>
      <c r="V9293" s="1"/>
    </row>
    <row r="9294" spans="17:22" ht="12.75" x14ac:dyDescent="0.2">
      <c r="Q9294" s="1"/>
      <c r="R9294" s="1"/>
      <c r="S9294" s="1"/>
      <c r="T9294" s="1"/>
      <c r="U9294" s="1"/>
      <c r="V9294" s="1"/>
    </row>
    <row r="9295" spans="17:22" ht="12.75" x14ac:dyDescent="0.2">
      <c r="Q9295" s="1"/>
      <c r="R9295" s="1"/>
      <c r="S9295" s="1"/>
      <c r="T9295" s="1"/>
      <c r="U9295" s="1"/>
      <c r="V9295" s="1"/>
    </row>
    <row r="9296" spans="17:22" ht="12.75" x14ac:dyDescent="0.2">
      <c r="Q9296" s="1"/>
      <c r="R9296" s="1"/>
      <c r="S9296" s="1"/>
      <c r="T9296" s="1"/>
      <c r="U9296" s="1"/>
      <c r="V9296" s="1"/>
    </row>
    <row r="9297" spans="17:22" ht="12.75" x14ac:dyDescent="0.2">
      <c r="Q9297" s="1"/>
      <c r="R9297" s="1"/>
      <c r="S9297" s="1"/>
      <c r="T9297" s="1"/>
      <c r="U9297" s="1"/>
      <c r="V9297" s="1"/>
    </row>
    <row r="9298" spans="17:22" ht="12.75" x14ac:dyDescent="0.2">
      <c r="Q9298" s="1"/>
      <c r="R9298" s="1"/>
      <c r="S9298" s="1"/>
      <c r="T9298" s="1"/>
      <c r="U9298" s="1"/>
      <c r="V9298" s="1"/>
    </row>
    <row r="9299" spans="17:22" ht="12.75" x14ac:dyDescent="0.2">
      <c r="Q9299" s="1"/>
      <c r="R9299" s="1"/>
      <c r="S9299" s="1"/>
      <c r="T9299" s="1"/>
      <c r="U9299" s="1"/>
      <c r="V9299" s="1"/>
    </row>
    <row r="9300" spans="17:22" ht="12.75" x14ac:dyDescent="0.2">
      <c r="Q9300" s="1"/>
      <c r="R9300" s="1"/>
      <c r="S9300" s="1"/>
      <c r="T9300" s="1"/>
      <c r="U9300" s="1"/>
      <c r="V9300" s="1"/>
    </row>
    <row r="9301" spans="17:22" ht="12.75" x14ac:dyDescent="0.2">
      <c r="Q9301" s="1"/>
      <c r="R9301" s="1"/>
      <c r="S9301" s="1"/>
      <c r="T9301" s="1"/>
      <c r="U9301" s="1"/>
      <c r="V9301" s="1"/>
    </row>
    <row r="9302" spans="17:22" ht="12.75" x14ac:dyDescent="0.2">
      <c r="Q9302" s="1"/>
      <c r="R9302" s="1"/>
      <c r="S9302" s="1"/>
      <c r="T9302" s="1"/>
      <c r="U9302" s="1"/>
      <c r="V9302" s="1"/>
    </row>
    <row r="9303" spans="17:22" ht="12.75" x14ac:dyDescent="0.2">
      <c r="Q9303" s="1"/>
      <c r="R9303" s="1"/>
      <c r="S9303" s="1"/>
      <c r="T9303" s="1"/>
      <c r="U9303" s="1"/>
      <c r="V9303" s="1"/>
    </row>
    <row r="9304" spans="17:22" ht="12.75" x14ac:dyDescent="0.2">
      <c r="Q9304" s="1"/>
      <c r="R9304" s="1"/>
      <c r="S9304" s="1"/>
      <c r="T9304" s="1"/>
      <c r="U9304" s="1"/>
      <c r="V9304" s="1"/>
    </row>
    <row r="9305" spans="17:22" ht="12.75" x14ac:dyDescent="0.2">
      <c r="Q9305" s="1"/>
      <c r="R9305" s="1"/>
      <c r="S9305" s="1"/>
      <c r="T9305" s="1"/>
      <c r="U9305" s="1"/>
      <c r="V9305" s="1"/>
    </row>
    <row r="9306" spans="17:22" ht="12.75" x14ac:dyDescent="0.2">
      <c r="Q9306" s="1"/>
      <c r="R9306" s="1"/>
      <c r="S9306" s="1"/>
      <c r="T9306" s="1"/>
      <c r="U9306" s="1"/>
      <c r="V9306" s="1"/>
    </row>
    <row r="9307" spans="17:22" ht="12.75" x14ac:dyDescent="0.2">
      <c r="Q9307" s="1"/>
      <c r="R9307" s="1"/>
      <c r="S9307" s="1"/>
      <c r="T9307" s="1"/>
      <c r="U9307" s="1"/>
      <c r="V9307" s="1"/>
    </row>
    <row r="9308" spans="17:22" ht="12.75" x14ac:dyDescent="0.2">
      <c r="Q9308" s="1"/>
      <c r="R9308" s="1"/>
      <c r="S9308" s="1"/>
      <c r="T9308" s="1"/>
      <c r="U9308" s="1"/>
      <c r="V9308" s="1"/>
    </row>
    <row r="9309" spans="17:22" ht="12.75" x14ac:dyDescent="0.2">
      <c r="Q9309" s="1"/>
      <c r="R9309" s="1"/>
      <c r="S9309" s="1"/>
      <c r="T9309" s="1"/>
      <c r="U9309" s="1"/>
      <c r="V9309" s="1"/>
    </row>
    <row r="9310" spans="17:22" ht="12.75" x14ac:dyDescent="0.2">
      <c r="Q9310" s="1"/>
      <c r="R9310" s="1"/>
      <c r="S9310" s="1"/>
      <c r="T9310" s="1"/>
      <c r="U9310" s="1"/>
      <c r="V9310" s="1"/>
    </row>
    <row r="9311" spans="17:22" ht="12.75" x14ac:dyDescent="0.2">
      <c r="Q9311" s="1"/>
      <c r="R9311" s="1"/>
      <c r="S9311" s="1"/>
      <c r="T9311" s="1"/>
      <c r="U9311" s="1"/>
      <c r="V9311" s="1"/>
    </row>
    <row r="9312" spans="17:22" ht="12.75" x14ac:dyDescent="0.2">
      <c r="Q9312" s="1"/>
      <c r="R9312" s="1"/>
      <c r="S9312" s="1"/>
      <c r="T9312" s="1"/>
      <c r="U9312" s="1"/>
      <c r="V9312" s="1"/>
    </row>
    <row r="9313" spans="17:22" ht="12.75" x14ac:dyDescent="0.2">
      <c r="Q9313" s="1"/>
      <c r="R9313" s="1"/>
      <c r="S9313" s="1"/>
      <c r="T9313" s="1"/>
      <c r="U9313" s="1"/>
      <c r="V9313" s="1"/>
    </row>
    <row r="9314" spans="17:22" ht="12.75" x14ac:dyDescent="0.2">
      <c r="Q9314" s="1"/>
      <c r="R9314" s="1"/>
      <c r="S9314" s="1"/>
      <c r="T9314" s="1"/>
      <c r="U9314" s="1"/>
      <c r="V9314" s="1"/>
    </row>
    <row r="9315" spans="17:22" ht="12.75" x14ac:dyDescent="0.2">
      <c r="Q9315" s="1"/>
      <c r="R9315" s="1"/>
      <c r="S9315" s="1"/>
      <c r="T9315" s="1"/>
      <c r="U9315" s="1"/>
      <c r="V9315" s="1"/>
    </row>
    <row r="9316" spans="17:22" ht="12.75" x14ac:dyDescent="0.2">
      <c r="Q9316" s="1"/>
      <c r="R9316" s="1"/>
      <c r="S9316" s="1"/>
      <c r="T9316" s="1"/>
      <c r="U9316" s="1"/>
      <c r="V9316" s="1"/>
    </row>
    <row r="9317" spans="17:22" ht="12.75" x14ac:dyDescent="0.2">
      <c r="Q9317" s="1"/>
      <c r="R9317" s="1"/>
      <c r="S9317" s="1"/>
      <c r="T9317" s="1"/>
      <c r="U9317" s="1"/>
      <c r="V9317" s="1"/>
    </row>
    <row r="9318" spans="17:22" ht="12.75" x14ac:dyDescent="0.2">
      <c r="Q9318" s="1"/>
      <c r="R9318" s="1"/>
      <c r="S9318" s="1"/>
      <c r="T9318" s="1"/>
      <c r="U9318" s="1"/>
      <c r="V9318" s="1"/>
    </row>
    <row r="9319" spans="17:22" ht="12.75" x14ac:dyDescent="0.2">
      <c r="Q9319" s="1"/>
      <c r="R9319" s="1"/>
      <c r="S9319" s="1"/>
      <c r="T9319" s="1"/>
      <c r="U9319" s="1"/>
      <c r="V9319" s="1"/>
    </row>
    <row r="9320" spans="17:22" ht="12.75" x14ac:dyDescent="0.2">
      <c r="Q9320" s="1"/>
      <c r="R9320" s="1"/>
      <c r="S9320" s="1"/>
      <c r="T9320" s="1"/>
      <c r="U9320" s="1"/>
      <c r="V9320" s="1"/>
    </row>
    <row r="9321" spans="17:22" ht="12.75" x14ac:dyDescent="0.2">
      <c r="Q9321" s="1"/>
      <c r="R9321" s="1"/>
      <c r="S9321" s="1"/>
      <c r="T9321" s="1"/>
      <c r="U9321" s="1"/>
      <c r="V9321" s="1"/>
    </row>
    <row r="9322" spans="17:22" ht="12.75" x14ac:dyDescent="0.2">
      <c r="Q9322" s="1"/>
      <c r="R9322" s="1"/>
      <c r="S9322" s="1"/>
      <c r="T9322" s="1"/>
      <c r="U9322" s="1"/>
      <c r="V9322" s="1"/>
    </row>
    <row r="9323" spans="17:22" ht="12.75" x14ac:dyDescent="0.2">
      <c r="Q9323" s="1"/>
      <c r="R9323" s="1"/>
      <c r="S9323" s="1"/>
      <c r="T9323" s="1"/>
      <c r="U9323" s="1"/>
      <c r="V9323" s="1"/>
    </row>
    <row r="9324" spans="17:22" ht="12.75" x14ac:dyDescent="0.2">
      <c r="Q9324" s="1"/>
      <c r="R9324" s="1"/>
      <c r="S9324" s="1"/>
      <c r="T9324" s="1"/>
      <c r="U9324" s="1"/>
      <c r="V9324" s="1"/>
    </row>
    <row r="9325" spans="17:22" ht="12.75" x14ac:dyDescent="0.2">
      <c r="Q9325" s="1"/>
      <c r="R9325" s="1"/>
      <c r="S9325" s="1"/>
      <c r="T9325" s="1"/>
      <c r="U9325" s="1"/>
      <c r="V9325" s="1"/>
    </row>
    <row r="9326" spans="17:22" ht="12.75" x14ac:dyDescent="0.2">
      <c r="Q9326" s="1"/>
      <c r="R9326" s="1"/>
      <c r="S9326" s="1"/>
      <c r="T9326" s="1"/>
      <c r="U9326" s="1"/>
      <c r="V9326" s="1"/>
    </row>
    <row r="9327" spans="17:22" ht="12.75" x14ac:dyDescent="0.2">
      <c r="Q9327" s="1"/>
      <c r="R9327" s="1"/>
      <c r="S9327" s="1"/>
      <c r="T9327" s="1"/>
      <c r="U9327" s="1"/>
      <c r="V9327" s="1"/>
    </row>
    <row r="9328" spans="17:22" ht="12.75" x14ac:dyDescent="0.2">
      <c r="Q9328" s="1"/>
      <c r="R9328" s="1"/>
      <c r="S9328" s="1"/>
      <c r="T9328" s="1"/>
      <c r="U9328" s="1"/>
      <c r="V9328" s="1"/>
    </row>
    <row r="9329" spans="17:22" ht="12.75" x14ac:dyDescent="0.2">
      <c r="Q9329" s="1"/>
      <c r="R9329" s="1"/>
      <c r="S9329" s="1"/>
      <c r="T9329" s="1"/>
      <c r="U9329" s="1"/>
      <c r="V9329" s="1"/>
    </row>
    <row r="9330" spans="17:22" ht="12.75" x14ac:dyDescent="0.2">
      <c r="Q9330" s="1"/>
      <c r="R9330" s="1"/>
      <c r="S9330" s="1"/>
      <c r="T9330" s="1"/>
      <c r="U9330" s="1"/>
      <c r="V9330" s="1"/>
    </row>
    <row r="9331" spans="17:22" ht="12.75" x14ac:dyDescent="0.2">
      <c r="Q9331" s="1"/>
      <c r="R9331" s="1"/>
      <c r="S9331" s="1"/>
      <c r="T9331" s="1"/>
      <c r="U9331" s="1"/>
      <c r="V9331" s="1"/>
    </row>
    <row r="9332" spans="17:22" ht="12.75" x14ac:dyDescent="0.2">
      <c r="Q9332" s="1"/>
      <c r="R9332" s="1"/>
      <c r="S9332" s="1"/>
      <c r="T9332" s="1"/>
      <c r="U9332" s="1"/>
      <c r="V9332" s="1"/>
    </row>
    <row r="9333" spans="17:22" ht="12.75" x14ac:dyDescent="0.2">
      <c r="Q9333" s="1"/>
      <c r="R9333" s="1"/>
      <c r="S9333" s="1"/>
      <c r="T9333" s="1"/>
      <c r="U9333" s="1"/>
      <c r="V9333" s="1"/>
    </row>
    <row r="9334" spans="17:22" ht="12.75" x14ac:dyDescent="0.2">
      <c r="Q9334" s="1"/>
      <c r="R9334" s="1"/>
      <c r="S9334" s="1"/>
      <c r="T9334" s="1"/>
      <c r="U9334" s="1"/>
      <c r="V9334" s="1"/>
    </row>
    <row r="9335" spans="17:22" ht="12.75" x14ac:dyDescent="0.2">
      <c r="Q9335" s="1"/>
      <c r="R9335" s="1"/>
      <c r="S9335" s="1"/>
      <c r="T9335" s="1"/>
      <c r="U9335" s="1"/>
      <c r="V9335" s="1"/>
    </row>
    <row r="9336" spans="17:22" ht="12.75" x14ac:dyDescent="0.2">
      <c r="Q9336" s="1"/>
      <c r="R9336" s="1"/>
      <c r="S9336" s="1"/>
      <c r="T9336" s="1"/>
      <c r="U9336" s="1"/>
      <c r="V9336" s="1"/>
    </row>
    <row r="9337" spans="17:22" ht="12.75" x14ac:dyDescent="0.2">
      <c r="Q9337" s="1"/>
      <c r="R9337" s="1"/>
      <c r="S9337" s="1"/>
      <c r="T9337" s="1"/>
      <c r="U9337" s="1"/>
      <c r="V9337" s="1"/>
    </row>
    <row r="9338" spans="17:22" ht="12.75" x14ac:dyDescent="0.2">
      <c r="Q9338" s="1"/>
      <c r="R9338" s="1"/>
      <c r="S9338" s="1"/>
      <c r="T9338" s="1"/>
      <c r="U9338" s="1"/>
      <c r="V9338" s="1"/>
    </row>
    <row r="9339" spans="17:22" ht="12.75" x14ac:dyDescent="0.2">
      <c r="Q9339" s="1"/>
      <c r="R9339" s="1"/>
      <c r="S9339" s="1"/>
      <c r="T9339" s="1"/>
      <c r="U9339" s="1"/>
      <c r="V9339" s="1"/>
    </row>
    <row r="9340" spans="17:22" ht="12.75" x14ac:dyDescent="0.2">
      <c r="Q9340" s="1"/>
      <c r="R9340" s="1"/>
      <c r="S9340" s="1"/>
      <c r="T9340" s="1"/>
      <c r="U9340" s="1"/>
      <c r="V9340" s="1"/>
    </row>
    <row r="9341" spans="17:22" ht="12.75" x14ac:dyDescent="0.2">
      <c r="Q9341" s="1"/>
      <c r="R9341" s="1"/>
      <c r="S9341" s="1"/>
      <c r="T9341" s="1"/>
      <c r="U9341" s="1"/>
      <c r="V9341" s="1"/>
    </row>
    <row r="9342" spans="17:22" ht="12.75" x14ac:dyDescent="0.2">
      <c r="Q9342" s="1"/>
      <c r="R9342" s="1"/>
      <c r="S9342" s="1"/>
      <c r="T9342" s="1"/>
      <c r="U9342" s="1"/>
      <c r="V9342" s="1"/>
    </row>
    <row r="9343" spans="17:22" ht="12.75" x14ac:dyDescent="0.2">
      <c r="Q9343" s="1"/>
      <c r="R9343" s="1"/>
      <c r="S9343" s="1"/>
      <c r="T9343" s="1"/>
      <c r="U9343" s="1"/>
      <c r="V9343" s="1"/>
    </row>
    <row r="9344" spans="17:22" ht="12.75" x14ac:dyDescent="0.2">
      <c r="Q9344" s="1"/>
      <c r="R9344" s="1"/>
      <c r="S9344" s="1"/>
      <c r="T9344" s="1"/>
      <c r="U9344" s="1"/>
      <c r="V9344" s="1"/>
    </row>
    <row r="9345" spans="17:22" ht="12.75" x14ac:dyDescent="0.2">
      <c r="Q9345" s="1"/>
      <c r="R9345" s="1"/>
      <c r="S9345" s="1"/>
      <c r="T9345" s="1"/>
      <c r="U9345" s="1"/>
      <c r="V9345" s="1"/>
    </row>
    <row r="9346" spans="17:22" ht="12.75" x14ac:dyDescent="0.2">
      <c r="Q9346" s="1"/>
      <c r="R9346" s="1"/>
      <c r="S9346" s="1"/>
      <c r="T9346" s="1"/>
      <c r="U9346" s="1"/>
      <c r="V9346" s="1"/>
    </row>
    <row r="9347" spans="17:22" ht="12.75" x14ac:dyDescent="0.2">
      <c r="Q9347" s="1"/>
      <c r="R9347" s="1"/>
      <c r="S9347" s="1"/>
      <c r="T9347" s="1"/>
      <c r="U9347" s="1"/>
      <c r="V9347" s="1"/>
    </row>
    <row r="9348" spans="17:22" ht="12.75" x14ac:dyDescent="0.2">
      <c r="Q9348" s="1"/>
      <c r="R9348" s="1"/>
      <c r="S9348" s="1"/>
      <c r="T9348" s="1"/>
      <c r="U9348" s="1"/>
      <c r="V9348" s="1"/>
    </row>
    <row r="9349" spans="17:22" ht="12.75" x14ac:dyDescent="0.2">
      <c r="Q9349" s="1"/>
      <c r="R9349" s="1"/>
      <c r="S9349" s="1"/>
      <c r="T9349" s="1"/>
      <c r="U9349" s="1"/>
      <c r="V9349" s="1"/>
    </row>
    <row r="9350" spans="17:22" ht="12.75" x14ac:dyDescent="0.2">
      <c r="Q9350" s="1"/>
      <c r="R9350" s="1"/>
      <c r="S9350" s="1"/>
      <c r="T9350" s="1"/>
      <c r="U9350" s="1"/>
      <c r="V9350" s="1"/>
    </row>
    <row r="9351" spans="17:22" ht="12.75" x14ac:dyDescent="0.2">
      <c r="Q9351" s="1"/>
      <c r="R9351" s="1"/>
      <c r="S9351" s="1"/>
      <c r="T9351" s="1"/>
      <c r="U9351" s="1"/>
      <c r="V9351" s="1"/>
    </row>
    <row r="9352" spans="17:22" ht="12.75" x14ac:dyDescent="0.2">
      <c r="Q9352" s="1"/>
      <c r="R9352" s="1"/>
      <c r="S9352" s="1"/>
      <c r="T9352" s="1"/>
      <c r="U9352" s="1"/>
      <c r="V9352" s="1"/>
    </row>
    <row r="9353" spans="17:22" ht="12.75" x14ac:dyDescent="0.2">
      <c r="Q9353" s="1"/>
      <c r="R9353" s="1"/>
      <c r="S9353" s="1"/>
      <c r="T9353" s="1"/>
      <c r="U9353" s="1"/>
      <c r="V9353" s="1"/>
    </row>
    <row r="9354" spans="17:22" ht="12.75" x14ac:dyDescent="0.2">
      <c r="Q9354" s="1"/>
      <c r="R9354" s="1"/>
      <c r="S9354" s="1"/>
      <c r="T9354" s="1"/>
      <c r="U9354" s="1"/>
      <c r="V9354" s="1"/>
    </row>
    <row r="9355" spans="17:22" ht="12.75" x14ac:dyDescent="0.2">
      <c r="Q9355" s="1"/>
      <c r="R9355" s="1"/>
      <c r="S9355" s="1"/>
      <c r="T9355" s="1"/>
      <c r="U9355" s="1"/>
      <c r="V9355" s="1"/>
    </row>
    <row r="9356" spans="17:22" ht="12.75" x14ac:dyDescent="0.2">
      <c r="Q9356" s="1"/>
      <c r="R9356" s="1"/>
      <c r="S9356" s="1"/>
      <c r="T9356" s="1"/>
      <c r="U9356" s="1"/>
      <c r="V9356" s="1"/>
    </row>
    <row r="9357" spans="17:22" ht="12.75" x14ac:dyDescent="0.2">
      <c r="Q9357" s="1"/>
      <c r="R9357" s="1"/>
      <c r="S9357" s="1"/>
      <c r="T9357" s="1"/>
      <c r="U9357" s="1"/>
      <c r="V9357" s="1"/>
    </row>
    <row r="9358" spans="17:22" ht="12.75" x14ac:dyDescent="0.2">
      <c r="Q9358" s="1"/>
      <c r="R9358" s="1"/>
      <c r="S9358" s="1"/>
      <c r="T9358" s="1"/>
      <c r="U9358" s="1"/>
      <c r="V9358" s="1"/>
    </row>
    <row r="9359" spans="17:22" ht="12.75" x14ac:dyDescent="0.2">
      <c r="Q9359" s="1"/>
      <c r="R9359" s="1"/>
      <c r="S9359" s="1"/>
      <c r="T9359" s="1"/>
      <c r="U9359" s="1"/>
      <c r="V9359" s="1"/>
    </row>
    <row r="9360" spans="17:22" ht="12.75" x14ac:dyDescent="0.2">
      <c r="Q9360" s="1"/>
      <c r="R9360" s="1"/>
      <c r="S9360" s="1"/>
      <c r="T9360" s="1"/>
      <c r="U9360" s="1"/>
      <c r="V9360" s="1"/>
    </row>
    <row r="9361" spans="17:22" ht="12.75" x14ac:dyDescent="0.2">
      <c r="Q9361" s="1"/>
      <c r="R9361" s="1"/>
      <c r="S9361" s="1"/>
      <c r="T9361" s="1"/>
      <c r="U9361" s="1"/>
      <c r="V9361" s="1"/>
    </row>
    <row r="9362" spans="17:22" ht="12.75" x14ac:dyDescent="0.2">
      <c r="Q9362" s="1"/>
      <c r="R9362" s="1"/>
      <c r="S9362" s="1"/>
      <c r="T9362" s="1"/>
      <c r="U9362" s="1"/>
      <c r="V9362" s="1"/>
    </row>
    <row r="9363" spans="17:22" ht="12.75" x14ac:dyDescent="0.2">
      <c r="Q9363" s="1"/>
      <c r="R9363" s="1"/>
      <c r="S9363" s="1"/>
      <c r="T9363" s="1"/>
      <c r="U9363" s="1"/>
      <c r="V9363" s="1"/>
    </row>
    <row r="9364" spans="17:22" ht="12.75" x14ac:dyDescent="0.2">
      <c r="Q9364" s="1"/>
      <c r="R9364" s="1"/>
      <c r="S9364" s="1"/>
      <c r="T9364" s="1"/>
      <c r="U9364" s="1"/>
      <c r="V9364" s="1"/>
    </row>
    <row r="9365" spans="17:22" ht="12.75" x14ac:dyDescent="0.2">
      <c r="Q9365" s="1"/>
      <c r="R9365" s="1"/>
      <c r="S9365" s="1"/>
      <c r="T9365" s="1"/>
      <c r="U9365" s="1"/>
      <c r="V9365" s="1"/>
    </row>
    <row r="9366" spans="17:22" ht="12.75" x14ac:dyDescent="0.2">
      <c r="Q9366" s="1"/>
      <c r="R9366" s="1"/>
      <c r="S9366" s="1"/>
      <c r="T9366" s="1"/>
      <c r="U9366" s="1"/>
      <c r="V9366" s="1"/>
    </row>
    <row r="9367" spans="17:22" ht="12.75" x14ac:dyDescent="0.2">
      <c r="Q9367" s="1"/>
      <c r="R9367" s="1"/>
      <c r="S9367" s="1"/>
      <c r="T9367" s="1"/>
      <c r="U9367" s="1"/>
      <c r="V9367" s="1"/>
    </row>
    <row r="9368" spans="17:22" ht="12.75" x14ac:dyDescent="0.2">
      <c r="Q9368" s="1"/>
      <c r="R9368" s="1"/>
      <c r="S9368" s="1"/>
      <c r="T9368" s="1"/>
      <c r="U9368" s="1"/>
      <c r="V9368" s="1"/>
    </row>
    <row r="9369" spans="17:22" ht="12.75" x14ac:dyDescent="0.2">
      <c r="Q9369" s="1"/>
      <c r="R9369" s="1"/>
      <c r="S9369" s="1"/>
      <c r="T9369" s="1"/>
      <c r="U9369" s="1"/>
      <c r="V9369" s="1"/>
    </row>
    <row r="9370" spans="17:22" ht="12.75" x14ac:dyDescent="0.2">
      <c r="Q9370" s="1"/>
      <c r="R9370" s="1"/>
      <c r="S9370" s="1"/>
      <c r="T9370" s="1"/>
      <c r="U9370" s="1"/>
      <c r="V9370" s="1"/>
    </row>
    <row r="9371" spans="17:22" ht="12.75" x14ac:dyDescent="0.2">
      <c r="Q9371" s="1"/>
      <c r="R9371" s="1"/>
      <c r="S9371" s="1"/>
      <c r="T9371" s="1"/>
      <c r="U9371" s="1"/>
      <c r="V9371" s="1"/>
    </row>
    <row r="9372" spans="17:22" ht="12.75" x14ac:dyDescent="0.2">
      <c r="Q9372" s="1"/>
      <c r="R9372" s="1"/>
      <c r="S9372" s="1"/>
      <c r="T9372" s="1"/>
      <c r="U9372" s="1"/>
      <c r="V9372" s="1"/>
    </row>
    <row r="9373" spans="17:22" ht="12.75" x14ac:dyDescent="0.2">
      <c r="Q9373" s="1"/>
      <c r="R9373" s="1"/>
      <c r="S9373" s="1"/>
      <c r="T9373" s="1"/>
      <c r="U9373" s="1"/>
      <c r="V9373" s="1"/>
    </row>
    <row r="9374" spans="17:22" ht="12.75" x14ac:dyDescent="0.2">
      <c r="Q9374" s="1"/>
      <c r="R9374" s="1"/>
      <c r="S9374" s="1"/>
      <c r="T9374" s="1"/>
      <c r="U9374" s="1"/>
      <c r="V9374" s="1"/>
    </row>
    <row r="9375" spans="17:22" ht="12.75" x14ac:dyDescent="0.2">
      <c r="Q9375" s="1"/>
      <c r="R9375" s="1"/>
      <c r="S9375" s="1"/>
      <c r="T9375" s="1"/>
      <c r="U9375" s="1"/>
      <c r="V9375" s="1"/>
    </row>
    <row r="9376" spans="17:22" ht="12.75" x14ac:dyDescent="0.2">
      <c r="Q9376" s="1"/>
      <c r="R9376" s="1"/>
      <c r="S9376" s="1"/>
      <c r="T9376" s="1"/>
      <c r="U9376" s="1"/>
      <c r="V9376" s="1"/>
    </row>
    <row r="9377" spans="17:22" ht="12.75" x14ac:dyDescent="0.2">
      <c r="Q9377" s="1"/>
      <c r="R9377" s="1"/>
      <c r="S9377" s="1"/>
      <c r="T9377" s="1"/>
      <c r="U9377" s="1"/>
      <c r="V9377" s="1"/>
    </row>
    <row r="9378" spans="17:22" ht="12.75" x14ac:dyDescent="0.2">
      <c r="Q9378" s="1"/>
      <c r="R9378" s="1"/>
      <c r="S9378" s="1"/>
      <c r="T9378" s="1"/>
      <c r="U9378" s="1"/>
      <c r="V9378" s="1"/>
    </row>
    <row r="9379" spans="17:22" ht="12.75" x14ac:dyDescent="0.2">
      <c r="Q9379" s="1"/>
      <c r="R9379" s="1"/>
      <c r="S9379" s="1"/>
      <c r="T9379" s="1"/>
      <c r="U9379" s="1"/>
      <c r="V9379" s="1"/>
    </row>
    <row r="9380" spans="17:22" ht="12.75" x14ac:dyDescent="0.2">
      <c r="Q9380" s="1"/>
      <c r="R9380" s="1"/>
      <c r="S9380" s="1"/>
      <c r="T9380" s="1"/>
      <c r="U9380" s="1"/>
      <c r="V9380" s="1"/>
    </row>
    <row r="9381" spans="17:22" ht="12.75" x14ac:dyDescent="0.2">
      <c r="Q9381" s="1"/>
      <c r="R9381" s="1"/>
      <c r="S9381" s="1"/>
      <c r="T9381" s="1"/>
      <c r="U9381" s="1"/>
      <c r="V9381" s="1"/>
    </row>
    <row r="9382" spans="17:22" ht="12.75" x14ac:dyDescent="0.2">
      <c r="Q9382" s="1"/>
      <c r="R9382" s="1"/>
      <c r="S9382" s="1"/>
      <c r="T9382" s="1"/>
      <c r="U9382" s="1"/>
      <c r="V9382" s="1"/>
    </row>
    <row r="9383" spans="17:22" ht="12.75" x14ac:dyDescent="0.2">
      <c r="Q9383" s="1"/>
      <c r="R9383" s="1"/>
      <c r="S9383" s="1"/>
      <c r="T9383" s="1"/>
      <c r="U9383" s="1"/>
      <c r="V9383" s="1"/>
    </row>
    <row r="9384" spans="17:22" ht="12.75" x14ac:dyDescent="0.2">
      <c r="Q9384" s="1"/>
      <c r="R9384" s="1"/>
      <c r="S9384" s="1"/>
      <c r="T9384" s="1"/>
      <c r="U9384" s="1"/>
      <c r="V9384" s="1"/>
    </row>
    <row r="9385" spans="17:22" ht="12.75" x14ac:dyDescent="0.2">
      <c r="Q9385" s="1"/>
      <c r="R9385" s="1"/>
      <c r="S9385" s="1"/>
      <c r="T9385" s="1"/>
      <c r="U9385" s="1"/>
      <c r="V9385" s="1"/>
    </row>
    <row r="9386" spans="17:22" ht="12.75" x14ac:dyDescent="0.2">
      <c r="Q9386" s="1"/>
      <c r="R9386" s="1"/>
      <c r="S9386" s="1"/>
      <c r="T9386" s="1"/>
      <c r="U9386" s="1"/>
      <c r="V9386" s="1"/>
    </row>
    <row r="9387" spans="17:22" ht="12.75" x14ac:dyDescent="0.2">
      <c r="Q9387" s="1"/>
      <c r="R9387" s="1"/>
      <c r="S9387" s="1"/>
      <c r="T9387" s="1"/>
      <c r="U9387" s="1"/>
      <c r="V9387" s="1"/>
    </row>
    <row r="9388" spans="17:22" ht="12.75" x14ac:dyDescent="0.2">
      <c r="Q9388" s="1"/>
      <c r="R9388" s="1"/>
      <c r="S9388" s="1"/>
      <c r="T9388" s="1"/>
      <c r="U9388" s="1"/>
      <c r="V9388" s="1"/>
    </row>
    <row r="9389" spans="17:22" ht="12.75" x14ac:dyDescent="0.2">
      <c r="Q9389" s="1"/>
      <c r="R9389" s="1"/>
      <c r="S9389" s="1"/>
      <c r="T9389" s="1"/>
      <c r="U9389" s="1"/>
      <c r="V9389" s="1"/>
    </row>
    <row r="9390" spans="17:22" ht="12.75" x14ac:dyDescent="0.2">
      <c r="Q9390" s="1"/>
      <c r="R9390" s="1"/>
      <c r="S9390" s="1"/>
      <c r="T9390" s="1"/>
      <c r="U9390" s="1"/>
      <c r="V9390" s="1"/>
    </row>
    <row r="9391" spans="17:22" ht="12.75" x14ac:dyDescent="0.2">
      <c r="Q9391" s="1"/>
      <c r="R9391" s="1"/>
      <c r="S9391" s="1"/>
      <c r="T9391" s="1"/>
      <c r="U9391" s="1"/>
      <c r="V9391" s="1"/>
    </row>
    <row r="9392" spans="17:22" ht="12.75" x14ac:dyDescent="0.2">
      <c r="Q9392" s="1"/>
      <c r="R9392" s="1"/>
      <c r="S9392" s="1"/>
      <c r="T9392" s="1"/>
      <c r="U9392" s="1"/>
      <c r="V9392" s="1"/>
    </row>
    <row r="9393" spans="17:22" ht="12.75" x14ac:dyDescent="0.2">
      <c r="Q9393" s="1"/>
      <c r="R9393" s="1"/>
      <c r="S9393" s="1"/>
      <c r="T9393" s="1"/>
      <c r="U9393" s="1"/>
      <c r="V9393" s="1"/>
    </row>
    <row r="9394" spans="17:22" ht="12.75" x14ac:dyDescent="0.2">
      <c r="Q9394" s="1"/>
      <c r="R9394" s="1"/>
      <c r="S9394" s="1"/>
      <c r="T9394" s="1"/>
      <c r="U9394" s="1"/>
      <c r="V9394" s="1"/>
    </row>
    <row r="9395" spans="17:22" ht="12.75" x14ac:dyDescent="0.2">
      <c r="Q9395" s="1"/>
      <c r="R9395" s="1"/>
      <c r="S9395" s="1"/>
      <c r="T9395" s="1"/>
      <c r="U9395" s="1"/>
      <c r="V9395" s="1"/>
    </row>
    <row r="9396" spans="17:22" ht="12.75" x14ac:dyDescent="0.2">
      <c r="Q9396" s="1"/>
      <c r="R9396" s="1"/>
      <c r="S9396" s="1"/>
      <c r="T9396" s="1"/>
      <c r="U9396" s="1"/>
      <c r="V9396" s="1"/>
    </row>
    <row r="9397" spans="17:22" ht="12.75" x14ac:dyDescent="0.2">
      <c r="Q9397" s="1"/>
      <c r="R9397" s="1"/>
      <c r="S9397" s="1"/>
      <c r="T9397" s="1"/>
      <c r="U9397" s="1"/>
      <c r="V9397" s="1"/>
    </row>
    <row r="9398" spans="17:22" ht="12.75" x14ac:dyDescent="0.2">
      <c r="Q9398" s="1"/>
      <c r="R9398" s="1"/>
      <c r="S9398" s="1"/>
      <c r="T9398" s="1"/>
      <c r="U9398" s="1"/>
      <c r="V9398" s="1"/>
    </row>
    <row r="9399" spans="17:22" ht="12.75" x14ac:dyDescent="0.2">
      <c r="Q9399" s="1"/>
      <c r="R9399" s="1"/>
      <c r="S9399" s="1"/>
      <c r="T9399" s="1"/>
      <c r="U9399" s="1"/>
      <c r="V9399" s="1"/>
    </row>
    <row r="9400" spans="17:22" ht="12.75" x14ac:dyDescent="0.2">
      <c r="Q9400" s="1"/>
      <c r="R9400" s="1"/>
      <c r="S9400" s="1"/>
      <c r="T9400" s="1"/>
      <c r="U9400" s="1"/>
      <c r="V9400" s="1"/>
    </row>
    <row r="9401" spans="17:22" ht="12.75" x14ac:dyDescent="0.2">
      <c r="Q9401" s="1"/>
      <c r="R9401" s="1"/>
      <c r="S9401" s="1"/>
      <c r="T9401" s="1"/>
      <c r="U9401" s="1"/>
      <c r="V9401" s="1"/>
    </row>
    <row r="9402" spans="17:22" ht="12.75" x14ac:dyDescent="0.2">
      <c r="Q9402" s="1"/>
      <c r="R9402" s="1"/>
      <c r="S9402" s="1"/>
      <c r="T9402" s="1"/>
      <c r="U9402" s="1"/>
      <c r="V9402" s="1"/>
    </row>
    <row r="9403" spans="17:22" ht="12.75" x14ac:dyDescent="0.2">
      <c r="Q9403" s="1"/>
      <c r="R9403" s="1"/>
      <c r="S9403" s="1"/>
      <c r="T9403" s="1"/>
      <c r="U9403" s="1"/>
      <c r="V9403" s="1"/>
    </row>
    <row r="9404" spans="17:22" ht="12.75" x14ac:dyDescent="0.2">
      <c r="Q9404" s="1"/>
      <c r="R9404" s="1"/>
      <c r="S9404" s="1"/>
      <c r="T9404" s="1"/>
      <c r="U9404" s="1"/>
      <c r="V9404" s="1"/>
    </row>
    <row r="9405" spans="17:22" ht="12.75" x14ac:dyDescent="0.2">
      <c r="Q9405" s="1"/>
      <c r="R9405" s="1"/>
      <c r="S9405" s="1"/>
      <c r="T9405" s="1"/>
      <c r="U9405" s="1"/>
      <c r="V9405" s="1"/>
    </row>
    <row r="9406" spans="17:22" ht="12.75" x14ac:dyDescent="0.2">
      <c r="Q9406" s="1"/>
      <c r="R9406" s="1"/>
      <c r="S9406" s="1"/>
      <c r="T9406" s="1"/>
      <c r="U9406" s="1"/>
      <c r="V9406" s="1"/>
    </row>
    <row r="9407" spans="17:22" ht="12.75" x14ac:dyDescent="0.2">
      <c r="Q9407" s="1"/>
      <c r="R9407" s="1"/>
      <c r="S9407" s="1"/>
      <c r="T9407" s="1"/>
      <c r="U9407" s="1"/>
      <c r="V9407" s="1"/>
    </row>
    <row r="9408" spans="17:22" ht="12.75" x14ac:dyDescent="0.2">
      <c r="Q9408" s="1"/>
      <c r="R9408" s="1"/>
      <c r="S9408" s="1"/>
      <c r="T9408" s="1"/>
      <c r="U9408" s="1"/>
      <c r="V9408" s="1"/>
    </row>
    <row r="9409" spans="17:22" ht="12.75" x14ac:dyDescent="0.2">
      <c r="Q9409" s="1"/>
      <c r="R9409" s="1"/>
      <c r="S9409" s="1"/>
      <c r="T9409" s="1"/>
      <c r="U9409" s="1"/>
      <c r="V9409" s="1"/>
    </row>
    <row r="9410" spans="17:22" ht="12.75" x14ac:dyDescent="0.2">
      <c r="Q9410" s="1"/>
      <c r="R9410" s="1"/>
      <c r="S9410" s="1"/>
      <c r="T9410" s="1"/>
      <c r="U9410" s="1"/>
      <c r="V9410" s="1"/>
    </row>
    <row r="9411" spans="17:22" ht="12.75" x14ac:dyDescent="0.2">
      <c r="Q9411" s="1"/>
      <c r="R9411" s="1"/>
      <c r="S9411" s="1"/>
      <c r="T9411" s="1"/>
      <c r="U9411" s="1"/>
      <c r="V9411" s="1"/>
    </row>
    <row r="9412" spans="17:22" ht="12.75" x14ac:dyDescent="0.2">
      <c r="Q9412" s="1"/>
      <c r="R9412" s="1"/>
      <c r="S9412" s="1"/>
      <c r="T9412" s="1"/>
      <c r="U9412" s="1"/>
      <c r="V9412" s="1"/>
    </row>
    <row r="9413" spans="17:22" ht="12.75" x14ac:dyDescent="0.2">
      <c r="Q9413" s="1"/>
      <c r="R9413" s="1"/>
      <c r="S9413" s="1"/>
      <c r="T9413" s="1"/>
      <c r="U9413" s="1"/>
      <c r="V9413" s="1"/>
    </row>
    <row r="9414" spans="17:22" ht="12.75" x14ac:dyDescent="0.2">
      <c r="Q9414" s="1"/>
      <c r="R9414" s="1"/>
      <c r="S9414" s="1"/>
      <c r="T9414" s="1"/>
      <c r="U9414" s="1"/>
      <c r="V9414" s="1"/>
    </row>
    <row r="9415" spans="17:22" ht="12.75" x14ac:dyDescent="0.2">
      <c r="Q9415" s="1"/>
      <c r="R9415" s="1"/>
      <c r="S9415" s="1"/>
      <c r="T9415" s="1"/>
      <c r="U9415" s="1"/>
      <c r="V9415" s="1"/>
    </row>
    <row r="9416" spans="17:22" ht="12.75" x14ac:dyDescent="0.2">
      <c r="Q9416" s="1"/>
      <c r="R9416" s="1"/>
      <c r="S9416" s="1"/>
      <c r="T9416" s="1"/>
      <c r="U9416" s="1"/>
      <c r="V9416" s="1"/>
    </row>
    <row r="9417" spans="17:22" ht="12.75" x14ac:dyDescent="0.2">
      <c r="Q9417" s="1"/>
      <c r="R9417" s="1"/>
      <c r="S9417" s="1"/>
      <c r="T9417" s="1"/>
      <c r="U9417" s="1"/>
      <c r="V9417" s="1"/>
    </row>
    <row r="9418" spans="17:22" ht="12.75" x14ac:dyDescent="0.2">
      <c r="Q9418" s="1"/>
      <c r="R9418" s="1"/>
      <c r="S9418" s="1"/>
      <c r="T9418" s="1"/>
      <c r="U9418" s="1"/>
      <c r="V9418" s="1"/>
    </row>
    <row r="9419" spans="17:22" ht="12.75" x14ac:dyDescent="0.2">
      <c r="Q9419" s="1"/>
      <c r="R9419" s="1"/>
      <c r="S9419" s="1"/>
      <c r="T9419" s="1"/>
      <c r="U9419" s="1"/>
      <c r="V9419" s="1"/>
    </row>
    <row r="9420" spans="17:22" ht="12.75" x14ac:dyDescent="0.2">
      <c r="Q9420" s="1"/>
      <c r="R9420" s="1"/>
      <c r="S9420" s="1"/>
      <c r="T9420" s="1"/>
      <c r="U9420" s="1"/>
      <c r="V9420" s="1"/>
    </row>
    <row r="9421" spans="17:22" ht="12.75" x14ac:dyDescent="0.2">
      <c r="Q9421" s="1"/>
      <c r="R9421" s="1"/>
      <c r="S9421" s="1"/>
      <c r="T9421" s="1"/>
      <c r="U9421" s="1"/>
      <c r="V9421" s="1"/>
    </row>
    <row r="9422" spans="17:22" ht="12.75" x14ac:dyDescent="0.2">
      <c r="Q9422" s="1"/>
      <c r="R9422" s="1"/>
      <c r="S9422" s="1"/>
      <c r="T9422" s="1"/>
      <c r="U9422" s="1"/>
      <c r="V9422" s="1"/>
    </row>
    <row r="9423" spans="17:22" ht="12.75" x14ac:dyDescent="0.2">
      <c r="Q9423" s="1"/>
      <c r="R9423" s="1"/>
      <c r="S9423" s="1"/>
      <c r="T9423" s="1"/>
      <c r="U9423" s="1"/>
      <c r="V9423" s="1"/>
    </row>
    <row r="9424" spans="17:22" ht="12.75" x14ac:dyDescent="0.2">
      <c r="Q9424" s="1"/>
      <c r="R9424" s="1"/>
      <c r="S9424" s="1"/>
      <c r="T9424" s="1"/>
      <c r="U9424" s="1"/>
      <c r="V9424" s="1"/>
    </row>
    <row r="9425" spans="17:22" ht="12.75" x14ac:dyDescent="0.2">
      <c r="Q9425" s="1"/>
      <c r="R9425" s="1"/>
      <c r="S9425" s="1"/>
      <c r="T9425" s="1"/>
      <c r="U9425" s="1"/>
      <c r="V9425" s="1"/>
    </row>
    <row r="9426" spans="17:22" ht="12.75" x14ac:dyDescent="0.2">
      <c r="Q9426" s="1"/>
      <c r="R9426" s="1"/>
      <c r="S9426" s="1"/>
      <c r="T9426" s="1"/>
      <c r="U9426" s="1"/>
      <c r="V9426" s="1"/>
    </row>
    <row r="9427" spans="17:22" ht="12.75" x14ac:dyDescent="0.2">
      <c r="Q9427" s="1"/>
      <c r="R9427" s="1"/>
      <c r="S9427" s="1"/>
      <c r="T9427" s="1"/>
      <c r="U9427" s="1"/>
      <c r="V9427" s="1"/>
    </row>
    <row r="9428" spans="17:22" ht="12.75" x14ac:dyDescent="0.2">
      <c r="Q9428" s="1"/>
      <c r="R9428" s="1"/>
      <c r="S9428" s="1"/>
      <c r="T9428" s="1"/>
      <c r="U9428" s="1"/>
      <c r="V9428" s="1"/>
    </row>
    <row r="9429" spans="17:22" ht="12.75" x14ac:dyDescent="0.2">
      <c r="Q9429" s="1"/>
      <c r="R9429" s="1"/>
      <c r="S9429" s="1"/>
      <c r="T9429" s="1"/>
      <c r="U9429" s="1"/>
      <c r="V9429" s="1"/>
    </row>
    <row r="9430" spans="17:22" ht="12.75" x14ac:dyDescent="0.2">
      <c r="Q9430" s="1"/>
      <c r="R9430" s="1"/>
      <c r="S9430" s="1"/>
      <c r="T9430" s="1"/>
      <c r="U9430" s="1"/>
      <c r="V9430" s="1"/>
    </row>
    <row r="9431" spans="17:22" ht="12.75" x14ac:dyDescent="0.2">
      <c r="Q9431" s="1"/>
      <c r="R9431" s="1"/>
      <c r="S9431" s="1"/>
      <c r="T9431" s="1"/>
      <c r="U9431" s="1"/>
      <c r="V9431" s="1"/>
    </row>
    <row r="9432" spans="17:22" ht="12.75" x14ac:dyDescent="0.2">
      <c r="Q9432" s="1"/>
      <c r="R9432" s="1"/>
      <c r="S9432" s="1"/>
      <c r="T9432" s="1"/>
      <c r="U9432" s="1"/>
      <c r="V9432" s="1"/>
    </row>
    <row r="9433" spans="17:22" ht="12.75" x14ac:dyDescent="0.2">
      <c r="Q9433" s="1"/>
      <c r="R9433" s="1"/>
      <c r="S9433" s="1"/>
      <c r="T9433" s="1"/>
      <c r="U9433" s="1"/>
      <c r="V9433" s="1"/>
    </row>
    <row r="9434" spans="17:22" ht="12.75" x14ac:dyDescent="0.2">
      <c r="Q9434" s="1"/>
      <c r="R9434" s="1"/>
      <c r="S9434" s="1"/>
      <c r="T9434" s="1"/>
      <c r="U9434" s="1"/>
      <c r="V9434" s="1"/>
    </row>
    <row r="9435" spans="17:22" ht="12.75" x14ac:dyDescent="0.2">
      <c r="Q9435" s="1"/>
      <c r="R9435" s="1"/>
      <c r="S9435" s="1"/>
      <c r="T9435" s="1"/>
      <c r="U9435" s="1"/>
      <c r="V9435" s="1"/>
    </row>
    <row r="9436" spans="17:22" ht="12.75" x14ac:dyDescent="0.2">
      <c r="Q9436" s="1"/>
      <c r="R9436" s="1"/>
      <c r="S9436" s="1"/>
      <c r="T9436" s="1"/>
      <c r="U9436" s="1"/>
      <c r="V9436" s="1"/>
    </row>
    <row r="9437" spans="17:22" ht="12.75" x14ac:dyDescent="0.2">
      <c r="Q9437" s="1"/>
      <c r="R9437" s="1"/>
      <c r="S9437" s="1"/>
      <c r="T9437" s="1"/>
      <c r="U9437" s="1"/>
      <c r="V9437" s="1"/>
    </row>
    <row r="9438" spans="17:22" ht="12.75" x14ac:dyDescent="0.2">
      <c r="Q9438" s="1"/>
      <c r="R9438" s="1"/>
      <c r="S9438" s="1"/>
      <c r="T9438" s="1"/>
      <c r="U9438" s="1"/>
      <c r="V9438" s="1"/>
    </row>
    <row r="9439" spans="17:22" ht="12.75" x14ac:dyDescent="0.2">
      <c r="Q9439" s="1"/>
      <c r="R9439" s="1"/>
      <c r="S9439" s="1"/>
      <c r="T9439" s="1"/>
      <c r="U9439" s="1"/>
      <c r="V9439" s="1"/>
    </row>
    <row r="9440" spans="17:22" ht="12.75" x14ac:dyDescent="0.2">
      <c r="Q9440" s="1"/>
      <c r="R9440" s="1"/>
      <c r="S9440" s="1"/>
      <c r="T9440" s="1"/>
      <c r="U9440" s="1"/>
      <c r="V9440" s="1"/>
    </row>
    <row r="9441" spans="17:22" ht="12.75" x14ac:dyDescent="0.2">
      <c r="Q9441" s="1"/>
      <c r="R9441" s="1"/>
      <c r="S9441" s="1"/>
      <c r="T9441" s="1"/>
      <c r="U9441" s="1"/>
      <c r="V9441" s="1"/>
    </row>
    <row r="9442" spans="17:22" ht="12.75" x14ac:dyDescent="0.2">
      <c r="Q9442" s="1"/>
      <c r="R9442" s="1"/>
      <c r="S9442" s="1"/>
      <c r="T9442" s="1"/>
      <c r="U9442" s="1"/>
      <c r="V9442" s="1"/>
    </row>
    <row r="9443" spans="17:22" ht="12.75" x14ac:dyDescent="0.2">
      <c r="Q9443" s="1"/>
      <c r="R9443" s="1"/>
      <c r="S9443" s="1"/>
      <c r="T9443" s="1"/>
      <c r="U9443" s="1"/>
      <c r="V9443" s="1"/>
    </row>
    <row r="9444" spans="17:22" ht="12.75" x14ac:dyDescent="0.2">
      <c r="Q9444" s="1"/>
      <c r="R9444" s="1"/>
      <c r="S9444" s="1"/>
      <c r="T9444" s="1"/>
      <c r="U9444" s="1"/>
      <c r="V9444" s="1"/>
    </row>
    <row r="9445" spans="17:22" ht="12.75" x14ac:dyDescent="0.2">
      <c r="Q9445" s="1"/>
      <c r="R9445" s="1"/>
      <c r="S9445" s="1"/>
      <c r="T9445" s="1"/>
      <c r="U9445" s="1"/>
      <c r="V9445" s="1"/>
    </row>
    <row r="9446" spans="17:22" ht="12.75" x14ac:dyDescent="0.2">
      <c r="Q9446" s="1"/>
      <c r="R9446" s="1"/>
      <c r="S9446" s="1"/>
      <c r="T9446" s="1"/>
      <c r="U9446" s="1"/>
      <c r="V9446" s="1"/>
    </row>
    <row r="9447" spans="17:22" ht="12.75" x14ac:dyDescent="0.2">
      <c r="Q9447" s="1"/>
      <c r="R9447" s="1"/>
      <c r="S9447" s="1"/>
      <c r="T9447" s="1"/>
      <c r="U9447" s="1"/>
      <c r="V9447" s="1"/>
    </row>
    <row r="9448" spans="17:22" ht="12.75" x14ac:dyDescent="0.2">
      <c r="Q9448" s="1"/>
      <c r="R9448" s="1"/>
      <c r="S9448" s="1"/>
      <c r="T9448" s="1"/>
      <c r="U9448" s="1"/>
      <c r="V9448" s="1"/>
    </row>
    <row r="9449" spans="17:22" ht="12.75" x14ac:dyDescent="0.2">
      <c r="Q9449" s="1"/>
      <c r="R9449" s="1"/>
      <c r="S9449" s="1"/>
      <c r="T9449" s="1"/>
      <c r="U9449" s="1"/>
      <c r="V9449" s="1"/>
    </row>
    <row r="9450" spans="17:22" ht="12.75" x14ac:dyDescent="0.2">
      <c r="Q9450" s="1"/>
      <c r="R9450" s="1"/>
      <c r="S9450" s="1"/>
      <c r="T9450" s="1"/>
      <c r="U9450" s="1"/>
      <c r="V9450" s="1"/>
    </row>
    <row r="9451" spans="17:22" ht="12.75" x14ac:dyDescent="0.2">
      <c r="Q9451" s="1"/>
      <c r="R9451" s="1"/>
      <c r="S9451" s="1"/>
      <c r="T9451" s="1"/>
      <c r="U9451" s="1"/>
      <c r="V9451" s="1"/>
    </row>
    <row r="9452" spans="17:22" ht="12.75" x14ac:dyDescent="0.2">
      <c r="Q9452" s="1"/>
      <c r="R9452" s="1"/>
      <c r="S9452" s="1"/>
      <c r="T9452" s="1"/>
      <c r="U9452" s="1"/>
      <c r="V9452" s="1"/>
    </row>
    <row r="9453" spans="17:22" ht="12.75" x14ac:dyDescent="0.2">
      <c r="Q9453" s="1"/>
      <c r="R9453" s="1"/>
      <c r="S9453" s="1"/>
      <c r="T9453" s="1"/>
      <c r="U9453" s="1"/>
      <c r="V9453" s="1"/>
    </row>
    <row r="9454" spans="17:22" ht="12.75" x14ac:dyDescent="0.2">
      <c r="Q9454" s="1"/>
      <c r="R9454" s="1"/>
      <c r="S9454" s="1"/>
      <c r="T9454" s="1"/>
      <c r="U9454" s="1"/>
      <c r="V9454" s="1"/>
    </row>
    <row r="9455" spans="17:22" ht="12.75" x14ac:dyDescent="0.2">
      <c r="Q9455" s="1"/>
      <c r="R9455" s="1"/>
      <c r="S9455" s="1"/>
      <c r="T9455" s="1"/>
      <c r="U9455" s="1"/>
      <c r="V9455" s="1"/>
    </row>
    <row r="9456" spans="17:22" ht="12.75" x14ac:dyDescent="0.2">
      <c r="Q9456" s="1"/>
      <c r="R9456" s="1"/>
      <c r="S9456" s="1"/>
      <c r="T9456" s="1"/>
      <c r="U9456" s="1"/>
      <c r="V9456" s="1"/>
    </row>
    <row r="9457" spans="17:22" ht="12.75" x14ac:dyDescent="0.2">
      <c r="Q9457" s="1"/>
      <c r="R9457" s="1"/>
      <c r="S9457" s="1"/>
      <c r="T9457" s="1"/>
      <c r="U9457" s="1"/>
      <c r="V9457" s="1"/>
    </row>
    <row r="9458" spans="17:22" ht="12.75" x14ac:dyDescent="0.2">
      <c r="Q9458" s="1"/>
      <c r="R9458" s="1"/>
      <c r="S9458" s="1"/>
      <c r="T9458" s="1"/>
      <c r="U9458" s="1"/>
      <c r="V9458" s="1"/>
    </row>
    <row r="9459" spans="17:22" ht="12.75" x14ac:dyDescent="0.2">
      <c r="Q9459" s="1"/>
      <c r="R9459" s="1"/>
      <c r="S9459" s="1"/>
      <c r="T9459" s="1"/>
      <c r="U9459" s="1"/>
      <c r="V9459" s="1"/>
    </row>
    <row r="9460" spans="17:22" ht="12.75" x14ac:dyDescent="0.2">
      <c r="Q9460" s="1"/>
      <c r="R9460" s="1"/>
      <c r="S9460" s="1"/>
      <c r="T9460" s="1"/>
      <c r="U9460" s="1"/>
      <c r="V9460" s="1"/>
    </row>
    <row r="9461" spans="17:22" ht="12.75" x14ac:dyDescent="0.2">
      <c r="Q9461" s="1"/>
      <c r="R9461" s="1"/>
      <c r="S9461" s="1"/>
      <c r="T9461" s="1"/>
      <c r="U9461" s="1"/>
      <c r="V9461" s="1"/>
    </row>
    <row r="9462" spans="17:22" ht="12.75" x14ac:dyDescent="0.2">
      <c r="Q9462" s="1"/>
      <c r="R9462" s="1"/>
      <c r="S9462" s="1"/>
      <c r="T9462" s="1"/>
      <c r="U9462" s="1"/>
      <c r="V9462" s="1"/>
    </row>
    <row r="9463" spans="17:22" ht="12.75" x14ac:dyDescent="0.2">
      <c r="Q9463" s="1"/>
      <c r="R9463" s="1"/>
      <c r="S9463" s="1"/>
      <c r="T9463" s="1"/>
      <c r="U9463" s="1"/>
      <c r="V9463" s="1"/>
    </row>
    <row r="9464" spans="17:22" ht="12.75" x14ac:dyDescent="0.2">
      <c r="Q9464" s="1"/>
      <c r="R9464" s="1"/>
      <c r="S9464" s="1"/>
      <c r="T9464" s="1"/>
      <c r="U9464" s="1"/>
      <c r="V9464" s="1"/>
    </row>
    <row r="9465" spans="17:22" ht="12.75" x14ac:dyDescent="0.2">
      <c r="Q9465" s="1"/>
      <c r="R9465" s="1"/>
      <c r="S9465" s="1"/>
      <c r="T9465" s="1"/>
      <c r="U9465" s="1"/>
      <c r="V9465" s="1"/>
    </row>
    <row r="9466" spans="17:22" ht="12.75" x14ac:dyDescent="0.2">
      <c r="Q9466" s="1"/>
      <c r="R9466" s="1"/>
      <c r="S9466" s="1"/>
      <c r="T9466" s="1"/>
      <c r="U9466" s="1"/>
      <c r="V9466" s="1"/>
    </row>
    <row r="9467" spans="17:22" ht="12.75" x14ac:dyDescent="0.2">
      <c r="Q9467" s="1"/>
      <c r="R9467" s="1"/>
      <c r="S9467" s="1"/>
      <c r="T9467" s="1"/>
      <c r="U9467" s="1"/>
      <c r="V9467" s="1"/>
    </row>
    <row r="9468" spans="17:22" ht="12.75" x14ac:dyDescent="0.2">
      <c r="Q9468" s="1"/>
      <c r="R9468" s="1"/>
      <c r="S9468" s="1"/>
      <c r="T9468" s="1"/>
      <c r="U9468" s="1"/>
      <c r="V9468" s="1"/>
    </row>
    <row r="9469" spans="17:22" ht="12.75" x14ac:dyDescent="0.2">
      <c r="Q9469" s="1"/>
      <c r="R9469" s="1"/>
      <c r="S9469" s="1"/>
      <c r="T9469" s="1"/>
      <c r="U9469" s="1"/>
      <c r="V9469" s="1"/>
    </row>
    <row r="9470" spans="17:22" ht="12.75" x14ac:dyDescent="0.2">
      <c r="Q9470" s="1"/>
      <c r="R9470" s="1"/>
      <c r="S9470" s="1"/>
      <c r="T9470" s="1"/>
      <c r="U9470" s="1"/>
      <c r="V9470" s="1"/>
    </row>
    <row r="9471" spans="17:22" ht="12.75" x14ac:dyDescent="0.2">
      <c r="Q9471" s="1"/>
      <c r="R9471" s="1"/>
      <c r="S9471" s="1"/>
      <c r="T9471" s="1"/>
      <c r="U9471" s="1"/>
      <c r="V9471" s="1"/>
    </row>
    <row r="9472" spans="17:22" ht="12.75" x14ac:dyDescent="0.2">
      <c r="Q9472" s="1"/>
      <c r="R9472" s="1"/>
      <c r="S9472" s="1"/>
      <c r="T9472" s="1"/>
      <c r="U9472" s="1"/>
      <c r="V9472" s="1"/>
    </row>
    <row r="9473" spans="17:22" ht="12.75" x14ac:dyDescent="0.2">
      <c r="Q9473" s="1"/>
      <c r="R9473" s="1"/>
      <c r="S9473" s="1"/>
      <c r="T9473" s="1"/>
      <c r="U9473" s="1"/>
      <c r="V9473" s="1"/>
    </row>
    <row r="9474" spans="17:22" ht="12.75" x14ac:dyDescent="0.2">
      <c r="Q9474" s="1"/>
      <c r="R9474" s="1"/>
      <c r="S9474" s="1"/>
      <c r="T9474" s="1"/>
      <c r="U9474" s="1"/>
      <c r="V9474" s="1"/>
    </row>
    <row r="9475" spans="17:22" ht="12.75" x14ac:dyDescent="0.2">
      <c r="Q9475" s="1"/>
      <c r="R9475" s="1"/>
      <c r="S9475" s="1"/>
      <c r="T9475" s="1"/>
      <c r="U9475" s="1"/>
      <c r="V9475" s="1"/>
    </row>
    <row r="9476" spans="17:22" ht="12.75" x14ac:dyDescent="0.2">
      <c r="Q9476" s="1"/>
      <c r="R9476" s="1"/>
      <c r="S9476" s="1"/>
      <c r="T9476" s="1"/>
      <c r="U9476" s="1"/>
      <c r="V9476" s="1"/>
    </row>
    <row r="9477" spans="17:22" ht="12.75" x14ac:dyDescent="0.2">
      <c r="Q9477" s="1"/>
      <c r="R9477" s="1"/>
      <c r="S9477" s="1"/>
      <c r="T9477" s="1"/>
      <c r="U9477" s="1"/>
      <c r="V9477" s="1"/>
    </row>
    <row r="9478" spans="17:22" ht="12.75" x14ac:dyDescent="0.2">
      <c r="Q9478" s="1"/>
      <c r="R9478" s="1"/>
      <c r="S9478" s="1"/>
      <c r="T9478" s="1"/>
      <c r="U9478" s="1"/>
      <c r="V9478" s="1"/>
    </row>
    <row r="9479" spans="17:22" ht="12.75" x14ac:dyDescent="0.2">
      <c r="Q9479" s="1"/>
      <c r="R9479" s="1"/>
      <c r="S9479" s="1"/>
      <c r="T9479" s="1"/>
      <c r="U9479" s="1"/>
      <c r="V9479" s="1"/>
    </row>
    <row r="9480" spans="17:22" ht="12.75" x14ac:dyDescent="0.2">
      <c r="Q9480" s="1"/>
      <c r="R9480" s="1"/>
      <c r="S9480" s="1"/>
      <c r="T9480" s="1"/>
      <c r="U9480" s="1"/>
      <c r="V9480" s="1"/>
    </row>
    <row r="9481" spans="17:22" ht="12.75" x14ac:dyDescent="0.2">
      <c r="Q9481" s="1"/>
      <c r="R9481" s="1"/>
      <c r="S9481" s="1"/>
      <c r="T9481" s="1"/>
      <c r="U9481" s="1"/>
      <c r="V9481" s="1"/>
    </row>
    <row r="9482" spans="17:22" ht="12.75" x14ac:dyDescent="0.2">
      <c r="Q9482" s="1"/>
      <c r="R9482" s="1"/>
      <c r="S9482" s="1"/>
      <c r="T9482" s="1"/>
      <c r="U9482" s="1"/>
      <c r="V9482" s="1"/>
    </row>
    <row r="9483" spans="17:22" ht="12.75" x14ac:dyDescent="0.2">
      <c r="Q9483" s="1"/>
      <c r="R9483" s="1"/>
      <c r="S9483" s="1"/>
      <c r="T9483" s="1"/>
      <c r="U9483" s="1"/>
      <c r="V9483" s="1"/>
    </row>
    <row r="9484" spans="17:22" ht="12.75" x14ac:dyDescent="0.2">
      <c r="Q9484" s="1"/>
      <c r="R9484" s="1"/>
      <c r="S9484" s="1"/>
      <c r="T9484" s="1"/>
      <c r="U9484" s="1"/>
      <c r="V9484" s="1"/>
    </row>
    <row r="9485" spans="17:22" ht="12.75" x14ac:dyDescent="0.2">
      <c r="Q9485" s="1"/>
      <c r="R9485" s="1"/>
      <c r="S9485" s="1"/>
      <c r="T9485" s="1"/>
      <c r="U9485" s="1"/>
      <c r="V9485" s="1"/>
    </row>
    <row r="9486" spans="17:22" ht="12.75" x14ac:dyDescent="0.2">
      <c r="Q9486" s="1"/>
      <c r="R9486" s="1"/>
      <c r="S9486" s="1"/>
      <c r="T9486" s="1"/>
      <c r="U9486" s="1"/>
      <c r="V9486" s="1"/>
    </row>
    <row r="9487" spans="17:22" ht="12.75" x14ac:dyDescent="0.2">
      <c r="Q9487" s="1"/>
      <c r="R9487" s="1"/>
      <c r="S9487" s="1"/>
      <c r="T9487" s="1"/>
      <c r="U9487" s="1"/>
      <c r="V9487" s="1"/>
    </row>
    <row r="9488" spans="17:22" ht="12.75" x14ac:dyDescent="0.2">
      <c r="Q9488" s="1"/>
      <c r="R9488" s="1"/>
      <c r="S9488" s="1"/>
      <c r="T9488" s="1"/>
      <c r="U9488" s="1"/>
      <c r="V9488" s="1"/>
    </row>
    <row r="9489" spans="17:22" ht="12.75" x14ac:dyDescent="0.2">
      <c r="Q9489" s="1"/>
      <c r="R9489" s="1"/>
      <c r="S9489" s="1"/>
      <c r="T9489" s="1"/>
      <c r="U9489" s="1"/>
      <c r="V9489" s="1"/>
    </row>
    <row r="9490" spans="17:22" ht="12.75" x14ac:dyDescent="0.2">
      <c r="Q9490" s="1"/>
      <c r="R9490" s="1"/>
      <c r="S9490" s="1"/>
      <c r="T9490" s="1"/>
      <c r="U9490" s="1"/>
      <c r="V9490" s="1"/>
    </row>
    <row r="9491" spans="17:22" ht="12.75" x14ac:dyDescent="0.2">
      <c r="Q9491" s="1"/>
      <c r="R9491" s="1"/>
      <c r="S9491" s="1"/>
      <c r="T9491" s="1"/>
      <c r="U9491" s="1"/>
      <c r="V9491" s="1"/>
    </row>
    <row r="9492" spans="17:22" ht="12.75" x14ac:dyDescent="0.2">
      <c r="Q9492" s="1"/>
      <c r="R9492" s="1"/>
      <c r="S9492" s="1"/>
      <c r="T9492" s="1"/>
      <c r="U9492" s="1"/>
      <c r="V9492" s="1"/>
    </row>
    <row r="9493" spans="17:22" ht="12.75" x14ac:dyDescent="0.2">
      <c r="Q9493" s="1"/>
      <c r="R9493" s="1"/>
      <c r="S9493" s="1"/>
      <c r="T9493" s="1"/>
      <c r="U9493" s="1"/>
      <c r="V9493" s="1"/>
    </row>
    <row r="9494" spans="17:22" ht="12.75" x14ac:dyDescent="0.2">
      <c r="Q9494" s="1"/>
      <c r="R9494" s="1"/>
      <c r="S9494" s="1"/>
      <c r="T9494" s="1"/>
      <c r="U9494" s="1"/>
      <c r="V9494" s="1"/>
    </row>
    <row r="9495" spans="17:22" ht="12.75" x14ac:dyDescent="0.2">
      <c r="Q9495" s="1"/>
      <c r="R9495" s="1"/>
      <c r="S9495" s="1"/>
      <c r="T9495" s="1"/>
      <c r="U9495" s="1"/>
      <c r="V9495" s="1"/>
    </row>
    <row r="9496" spans="17:22" ht="12.75" x14ac:dyDescent="0.2">
      <c r="Q9496" s="1"/>
      <c r="R9496" s="1"/>
      <c r="S9496" s="1"/>
      <c r="T9496" s="1"/>
      <c r="U9496" s="1"/>
      <c r="V9496" s="1"/>
    </row>
    <row r="9497" spans="17:22" ht="12.75" x14ac:dyDescent="0.2">
      <c r="Q9497" s="1"/>
      <c r="R9497" s="1"/>
      <c r="S9497" s="1"/>
      <c r="T9497" s="1"/>
      <c r="U9497" s="1"/>
      <c r="V9497" s="1"/>
    </row>
    <row r="9498" spans="17:22" ht="12.75" x14ac:dyDescent="0.2">
      <c r="Q9498" s="1"/>
      <c r="R9498" s="1"/>
      <c r="S9498" s="1"/>
      <c r="T9498" s="1"/>
      <c r="U9498" s="1"/>
      <c r="V9498" s="1"/>
    </row>
    <row r="9499" spans="17:22" ht="12.75" x14ac:dyDescent="0.2">
      <c r="Q9499" s="1"/>
      <c r="R9499" s="1"/>
      <c r="S9499" s="1"/>
      <c r="T9499" s="1"/>
      <c r="U9499" s="1"/>
      <c r="V9499" s="1"/>
    </row>
    <row r="9500" spans="17:22" ht="12.75" x14ac:dyDescent="0.2">
      <c r="Q9500" s="1"/>
      <c r="R9500" s="1"/>
      <c r="S9500" s="1"/>
      <c r="T9500" s="1"/>
      <c r="U9500" s="1"/>
      <c r="V9500" s="1"/>
    </row>
    <row r="9501" spans="17:22" ht="12.75" x14ac:dyDescent="0.2">
      <c r="Q9501" s="1"/>
      <c r="R9501" s="1"/>
      <c r="S9501" s="1"/>
      <c r="T9501" s="1"/>
      <c r="U9501" s="1"/>
      <c r="V9501" s="1"/>
    </row>
    <row r="9502" spans="17:22" ht="12.75" x14ac:dyDescent="0.2">
      <c r="Q9502" s="1"/>
      <c r="R9502" s="1"/>
      <c r="S9502" s="1"/>
      <c r="T9502" s="1"/>
      <c r="U9502" s="1"/>
      <c r="V9502" s="1"/>
    </row>
    <row r="9503" spans="17:22" ht="12.75" x14ac:dyDescent="0.2">
      <c r="Q9503" s="1"/>
      <c r="R9503" s="1"/>
      <c r="S9503" s="1"/>
      <c r="T9503" s="1"/>
      <c r="U9503" s="1"/>
      <c r="V9503" s="1"/>
    </row>
    <row r="9504" spans="17:22" ht="12.75" x14ac:dyDescent="0.2">
      <c r="Q9504" s="1"/>
      <c r="R9504" s="1"/>
      <c r="S9504" s="1"/>
      <c r="T9504" s="1"/>
      <c r="U9504" s="1"/>
      <c r="V9504" s="1"/>
    </row>
    <row r="9505" spans="17:22" ht="12.75" x14ac:dyDescent="0.2">
      <c r="Q9505" s="1"/>
      <c r="R9505" s="1"/>
      <c r="S9505" s="1"/>
      <c r="T9505" s="1"/>
      <c r="U9505" s="1"/>
      <c r="V9505" s="1"/>
    </row>
    <row r="9506" spans="17:22" ht="12.75" x14ac:dyDescent="0.2">
      <c r="Q9506" s="1"/>
      <c r="R9506" s="1"/>
      <c r="S9506" s="1"/>
      <c r="T9506" s="1"/>
      <c r="U9506" s="1"/>
      <c r="V9506" s="1"/>
    </row>
    <row r="9507" spans="17:22" ht="12.75" x14ac:dyDescent="0.2">
      <c r="Q9507" s="1"/>
      <c r="R9507" s="1"/>
      <c r="S9507" s="1"/>
      <c r="T9507" s="1"/>
      <c r="U9507" s="1"/>
      <c r="V9507" s="1"/>
    </row>
    <row r="9508" spans="17:22" ht="12.75" x14ac:dyDescent="0.2">
      <c r="Q9508" s="1"/>
      <c r="R9508" s="1"/>
      <c r="S9508" s="1"/>
      <c r="T9508" s="1"/>
      <c r="U9508" s="1"/>
      <c r="V9508" s="1"/>
    </row>
    <row r="9509" spans="17:22" ht="12.75" x14ac:dyDescent="0.2">
      <c r="Q9509" s="1"/>
      <c r="R9509" s="1"/>
      <c r="S9509" s="1"/>
      <c r="T9509" s="1"/>
      <c r="U9509" s="1"/>
      <c r="V9509" s="1"/>
    </row>
    <row r="9510" spans="17:22" ht="12.75" x14ac:dyDescent="0.2">
      <c r="Q9510" s="1"/>
      <c r="R9510" s="1"/>
      <c r="S9510" s="1"/>
      <c r="T9510" s="1"/>
      <c r="U9510" s="1"/>
      <c r="V9510" s="1"/>
    </row>
    <row r="9511" spans="17:22" ht="12.75" x14ac:dyDescent="0.2">
      <c r="Q9511" s="1"/>
      <c r="R9511" s="1"/>
      <c r="S9511" s="1"/>
      <c r="T9511" s="1"/>
      <c r="U9511" s="1"/>
      <c r="V9511" s="1"/>
    </row>
    <row r="9512" spans="17:22" ht="12.75" x14ac:dyDescent="0.2">
      <c r="Q9512" s="1"/>
      <c r="R9512" s="1"/>
      <c r="S9512" s="1"/>
      <c r="T9512" s="1"/>
      <c r="U9512" s="1"/>
      <c r="V9512" s="1"/>
    </row>
    <row r="9513" spans="17:22" ht="12.75" x14ac:dyDescent="0.2">
      <c r="Q9513" s="1"/>
      <c r="R9513" s="1"/>
      <c r="S9513" s="1"/>
      <c r="T9513" s="1"/>
      <c r="U9513" s="1"/>
      <c r="V9513" s="1"/>
    </row>
    <row r="9514" spans="17:22" ht="12.75" x14ac:dyDescent="0.2">
      <c r="Q9514" s="1"/>
      <c r="R9514" s="1"/>
      <c r="S9514" s="1"/>
      <c r="T9514" s="1"/>
      <c r="U9514" s="1"/>
      <c r="V9514" s="1"/>
    </row>
    <row r="9515" spans="17:22" ht="12.75" x14ac:dyDescent="0.2">
      <c r="Q9515" s="1"/>
      <c r="R9515" s="1"/>
      <c r="S9515" s="1"/>
      <c r="T9515" s="1"/>
      <c r="U9515" s="1"/>
      <c r="V9515" s="1"/>
    </row>
    <row r="9516" spans="17:22" ht="12.75" x14ac:dyDescent="0.2">
      <c r="Q9516" s="1"/>
      <c r="R9516" s="1"/>
      <c r="S9516" s="1"/>
      <c r="T9516" s="1"/>
      <c r="U9516" s="1"/>
      <c r="V9516" s="1"/>
    </row>
    <row r="9517" spans="17:22" ht="12.75" x14ac:dyDescent="0.2">
      <c r="Q9517" s="1"/>
      <c r="R9517" s="1"/>
      <c r="S9517" s="1"/>
      <c r="T9517" s="1"/>
      <c r="U9517" s="1"/>
      <c r="V9517" s="1"/>
    </row>
    <row r="9518" spans="17:22" ht="12.75" x14ac:dyDescent="0.2">
      <c r="Q9518" s="1"/>
      <c r="R9518" s="1"/>
      <c r="S9518" s="1"/>
      <c r="T9518" s="1"/>
      <c r="U9518" s="1"/>
      <c r="V9518" s="1"/>
    </row>
    <row r="9519" spans="17:22" ht="12.75" x14ac:dyDescent="0.2">
      <c r="Q9519" s="1"/>
      <c r="R9519" s="1"/>
      <c r="S9519" s="1"/>
      <c r="T9519" s="1"/>
      <c r="U9519" s="1"/>
      <c r="V9519" s="1"/>
    </row>
    <row r="9520" spans="17:22" ht="12.75" x14ac:dyDescent="0.2">
      <c r="Q9520" s="1"/>
      <c r="R9520" s="1"/>
      <c r="S9520" s="1"/>
      <c r="T9520" s="1"/>
      <c r="U9520" s="1"/>
      <c r="V9520" s="1"/>
    </row>
    <row r="9521" spans="17:22" ht="12.75" x14ac:dyDescent="0.2">
      <c r="Q9521" s="1"/>
      <c r="R9521" s="1"/>
      <c r="S9521" s="1"/>
      <c r="T9521" s="1"/>
      <c r="U9521" s="1"/>
      <c r="V9521" s="1"/>
    </row>
    <row r="9522" spans="17:22" ht="12.75" x14ac:dyDescent="0.2">
      <c r="Q9522" s="1"/>
      <c r="R9522" s="1"/>
      <c r="S9522" s="1"/>
      <c r="T9522" s="1"/>
      <c r="U9522" s="1"/>
      <c r="V9522" s="1"/>
    </row>
    <row r="9523" spans="17:22" ht="12.75" x14ac:dyDescent="0.2">
      <c r="Q9523" s="1"/>
      <c r="R9523" s="1"/>
      <c r="S9523" s="1"/>
      <c r="T9523" s="1"/>
      <c r="U9523" s="1"/>
      <c r="V9523" s="1"/>
    </row>
    <row r="9524" spans="17:22" ht="12.75" x14ac:dyDescent="0.2">
      <c r="Q9524" s="1"/>
      <c r="R9524" s="1"/>
      <c r="S9524" s="1"/>
      <c r="T9524" s="1"/>
      <c r="U9524" s="1"/>
      <c r="V9524" s="1"/>
    </row>
    <row r="9525" spans="17:22" ht="12.75" x14ac:dyDescent="0.2">
      <c r="Q9525" s="1"/>
      <c r="R9525" s="1"/>
      <c r="S9525" s="1"/>
      <c r="T9525" s="1"/>
      <c r="U9525" s="1"/>
      <c r="V9525" s="1"/>
    </row>
    <row r="9526" spans="17:22" ht="12.75" x14ac:dyDescent="0.2">
      <c r="Q9526" s="1"/>
      <c r="R9526" s="1"/>
      <c r="S9526" s="1"/>
      <c r="T9526" s="1"/>
      <c r="U9526" s="1"/>
      <c r="V9526" s="1"/>
    </row>
    <row r="9527" spans="17:22" ht="12.75" x14ac:dyDescent="0.2">
      <c r="Q9527" s="1"/>
      <c r="R9527" s="1"/>
      <c r="S9527" s="1"/>
      <c r="T9527" s="1"/>
      <c r="U9527" s="1"/>
      <c r="V9527" s="1"/>
    </row>
    <row r="9528" spans="17:22" ht="12.75" x14ac:dyDescent="0.2">
      <c r="Q9528" s="1"/>
      <c r="R9528" s="1"/>
      <c r="S9528" s="1"/>
      <c r="T9528" s="1"/>
      <c r="U9528" s="1"/>
      <c r="V9528" s="1"/>
    </row>
    <row r="9529" spans="17:22" ht="12.75" x14ac:dyDescent="0.2">
      <c r="Q9529" s="1"/>
      <c r="R9529" s="1"/>
      <c r="S9529" s="1"/>
      <c r="T9529" s="1"/>
      <c r="U9529" s="1"/>
      <c r="V9529" s="1"/>
    </row>
    <row r="9530" spans="17:22" ht="12.75" x14ac:dyDescent="0.2">
      <c r="Q9530" s="1"/>
      <c r="R9530" s="1"/>
      <c r="S9530" s="1"/>
      <c r="T9530" s="1"/>
      <c r="U9530" s="1"/>
      <c r="V9530" s="1"/>
    </row>
    <row r="9531" spans="17:22" ht="12.75" x14ac:dyDescent="0.2">
      <c r="Q9531" s="1"/>
      <c r="R9531" s="1"/>
      <c r="S9531" s="1"/>
      <c r="T9531" s="1"/>
      <c r="U9531" s="1"/>
      <c r="V9531" s="1"/>
    </row>
    <row r="9532" spans="17:22" ht="12.75" x14ac:dyDescent="0.2">
      <c r="Q9532" s="1"/>
      <c r="R9532" s="1"/>
      <c r="S9532" s="1"/>
      <c r="T9532" s="1"/>
      <c r="U9532" s="1"/>
      <c r="V9532" s="1"/>
    </row>
    <row r="9533" spans="17:22" ht="12.75" x14ac:dyDescent="0.2">
      <c r="Q9533" s="1"/>
      <c r="R9533" s="1"/>
      <c r="S9533" s="1"/>
      <c r="T9533" s="1"/>
      <c r="U9533" s="1"/>
      <c r="V9533" s="1"/>
    </row>
    <row r="9534" spans="17:22" ht="12.75" x14ac:dyDescent="0.2">
      <c r="Q9534" s="1"/>
      <c r="R9534" s="1"/>
      <c r="S9534" s="1"/>
      <c r="T9534" s="1"/>
      <c r="U9534" s="1"/>
      <c r="V9534" s="1"/>
    </row>
    <row r="9535" spans="17:22" ht="12.75" x14ac:dyDescent="0.2">
      <c r="Q9535" s="1"/>
      <c r="R9535" s="1"/>
      <c r="S9535" s="1"/>
      <c r="T9535" s="1"/>
      <c r="U9535" s="1"/>
      <c r="V9535" s="1"/>
    </row>
    <row r="9536" spans="17:22" ht="12.75" x14ac:dyDescent="0.2">
      <c r="Q9536" s="1"/>
      <c r="R9536" s="1"/>
      <c r="S9536" s="1"/>
      <c r="T9536" s="1"/>
      <c r="U9536" s="1"/>
      <c r="V9536" s="1"/>
    </row>
    <row r="9537" spans="17:22" ht="12.75" x14ac:dyDescent="0.2">
      <c r="Q9537" s="1"/>
      <c r="R9537" s="1"/>
      <c r="S9537" s="1"/>
      <c r="T9537" s="1"/>
      <c r="U9537" s="1"/>
      <c r="V9537" s="1"/>
    </row>
    <row r="9538" spans="17:22" ht="12.75" x14ac:dyDescent="0.2">
      <c r="Q9538" s="1"/>
      <c r="R9538" s="1"/>
      <c r="S9538" s="1"/>
      <c r="T9538" s="1"/>
      <c r="U9538" s="1"/>
      <c r="V9538" s="1"/>
    </row>
    <row r="9539" spans="17:22" ht="12.75" x14ac:dyDescent="0.2">
      <c r="Q9539" s="1"/>
      <c r="R9539" s="1"/>
      <c r="S9539" s="1"/>
      <c r="T9539" s="1"/>
      <c r="U9539" s="1"/>
      <c r="V9539" s="1"/>
    </row>
    <row r="9540" spans="17:22" ht="12.75" x14ac:dyDescent="0.2">
      <c r="Q9540" s="1"/>
      <c r="R9540" s="1"/>
      <c r="S9540" s="1"/>
      <c r="T9540" s="1"/>
      <c r="U9540" s="1"/>
      <c r="V9540" s="1"/>
    </row>
    <row r="9541" spans="17:22" ht="12.75" x14ac:dyDescent="0.2">
      <c r="Q9541" s="1"/>
      <c r="R9541" s="1"/>
      <c r="S9541" s="1"/>
      <c r="T9541" s="1"/>
      <c r="U9541" s="1"/>
      <c r="V9541" s="1"/>
    </row>
    <row r="9542" spans="17:22" ht="12.75" x14ac:dyDescent="0.2">
      <c r="Q9542" s="1"/>
      <c r="R9542" s="1"/>
      <c r="S9542" s="1"/>
      <c r="T9542" s="1"/>
      <c r="U9542" s="1"/>
      <c r="V9542" s="1"/>
    </row>
    <row r="9543" spans="17:22" ht="12.75" x14ac:dyDescent="0.2">
      <c r="Q9543" s="1"/>
      <c r="R9543" s="1"/>
      <c r="S9543" s="1"/>
      <c r="T9543" s="1"/>
      <c r="U9543" s="1"/>
      <c r="V9543" s="1"/>
    </row>
    <row r="9544" spans="17:22" ht="12.75" x14ac:dyDescent="0.2">
      <c r="Q9544" s="1"/>
      <c r="R9544" s="1"/>
      <c r="S9544" s="1"/>
      <c r="T9544" s="1"/>
      <c r="U9544" s="1"/>
      <c r="V9544" s="1"/>
    </row>
    <row r="9545" spans="17:22" ht="12.75" x14ac:dyDescent="0.2">
      <c r="Q9545" s="1"/>
      <c r="R9545" s="1"/>
      <c r="S9545" s="1"/>
      <c r="T9545" s="1"/>
      <c r="U9545" s="1"/>
      <c r="V9545" s="1"/>
    </row>
    <row r="9546" spans="17:22" ht="12.75" x14ac:dyDescent="0.2">
      <c r="Q9546" s="1"/>
      <c r="R9546" s="1"/>
      <c r="S9546" s="1"/>
      <c r="T9546" s="1"/>
      <c r="U9546" s="1"/>
      <c r="V9546" s="1"/>
    </row>
    <row r="9547" spans="17:22" ht="12.75" x14ac:dyDescent="0.2">
      <c r="Q9547" s="1"/>
      <c r="R9547" s="1"/>
      <c r="S9547" s="1"/>
      <c r="T9547" s="1"/>
      <c r="U9547" s="1"/>
      <c r="V9547" s="1"/>
    </row>
    <row r="9548" spans="17:22" ht="12.75" x14ac:dyDescent="0.2">
      <c r="Q9548" s="1"/>
      <c r="R9548" s="1"/>
      <c r="S9548" s="1"/>
      <c r="T9548" s="1"/>
      <c r="U9548" s="1"/>
      <c r="V9548" s="1"/>
    </row>
    <row r="9549" spans="17:22" ht="12.75" x14ac:dyDescent="0.2">
      <c r="Q9549" s="1"/>
      <c r="R9549" s="1"/>
      <c r="S9549" s="1"/>
      <c r="T9549" s="1"/>
      <c r="U9549" s="1"/>
      <c r="V9549" s="1"/>
    </row>
    <row r="9550" spans="17:22" ht="12.75" x14ac:dyDescent="0.2">
      <c r="Q9550" s="1"/>
      <c r="R9550" s="1"/>
      <c r="S9550" s="1"/>
      <c r="T9550" s="1"/>
      <c r="U9550" s="1"/>
      <c r="V9550" s="1"/>
    </row>
    <row r="9551" spans="17:22" ht="12.75" x14ac:dyDescent="0.2">
      <c r="Q9551" s="1"/>
      <c r="R9551" s="1"/>
      <c r="S9551" s="1"/>
      <c r="T9551" s="1"/>
      <c r="U9551" s="1"/>
      <c r="V9551" s="1"/>
    </row>
    <row r="9552" spans="17:22" ht="12.75" x14ac:dyDescent="0.2">
      <c r="Q9552" s="1"/>
      <c r="R9552" s="1"/>
      <c r="S9552" s="1"/>
      <c r="T9552" s="1"/>
      <c r="U9552" s="1"/>
      <c r="V9552" s="1"/>
    </row>
    <row r="9553" spans="17:22" ht="12.75" x14ac:dyDescent="0.2">
      <c r="Q9553" s="1"/>
      <c r="R9553" s="1"/>
      <c r="S9553" s="1"/>
      <c r="T9553" s="1"/>
      <c r="U9553" s="1"/>
      <c r="V9553" s="1"/>
    </row>
    <row r="9554" spans="17:22" ht="12.75" x14ac:dyDescent="0.2">
      <c r="Q9554" s="1"/>
      <c r="R9554" s="1"/>
      <c r="S9554" s="1"/>
      <c r="T9554" s="1"/>
      <c r="U9554" s="1"/>
      <c r="V9554" s="1"/>
    </row>
    <row r="9555" spans="17:22" ht="12.75" x14ac:dyDescent="0.2">
      <c r="Q9555" s="1"/>
      <c r="R9555" s="1"/>
      <c r="S9555" s="1"/>
      <c r="T9555" s="1"/>
      <c r="U9555" s="1"/>
      <c r="V9555" s="1"/>
    </row>
    <row r="9556" spans="17:22" ht="12.75" x14ac:dyDescent="0.2">
      <c r="Q9556" s="1"/>
      <c r="R9556" s="1"/>
      <c r="S9556" s="1"/>
      <c r="T9556" s="1"/>
      <c r="U9556" s="1"/>
      <c r="V9556" s="1"/>
    </row>
    <row r="9557" spans="17:22" ht="12.75" x14ac:dyDescent="0.2">
      <c r="Q9557" s="1"/>
      <c r="R9557" s="1"/>
      <c r="S9557" s="1"/>
      <c r="T9557" s="1"/>
      <c r="U9557" s="1"/>
      <c r="V9557" s="1"/>
    </row>
    <row r="9558" spans="17:22" ht="12.75" x14ac:dyDescent="0.2">
      <c r="Q9558" s="1"/>
      <c r="R9558" s="1"/>
      <c r="S9558" s="1"/>
      <c r="T9558" s="1"/>
      <c r="U9558" s="1"/>
      <c r="V9558" s="1"/>
    </row>
    <row r="9559" spans="17:22" ht="12.75" x14ac:dyDescent="0.2">
      <c r="Q9559" s="1"/>
      <c r="R9559" s="1"/>
      <c r="S9559" s="1"/>
      <c r="T9559" s="1"/>
      <c r="U9559" s="1"/>
      <c r="V9559" s="1"/>
    </row>
    <row r="9560" spans="17:22" ht="12.75" x14ac:dyDescent="0.2">
      <c r="Q9560" s="1"/>
      <c r="R9560" s="1"/>
      <c r="S9560" s="1"/>
      <c r="T9560" s="1"/>
      <c r="U9560" s="1"/>
      <c r="V9560" s="1"/>
    </row>
    <row r="9561" spans="17:22" ht="12.75" x14ac:dyDescent="0.2">
      <c r="Q9561" s="1"/>
      <c r="R9561" s="1"/>
      <c r="S9561" s="1"/>
      <c r="T9561" s="1"/>
      <c r="U9561" s="1"/>
      <c r="V9561" s="1"/>
    </row>
    <row r="9562" spans="17:22" ht="12.75" x14ac:dyDescent="0.2">
      <c r="Q9562" s="1"/>
      <c r="R9562" s="1"/>
      <c r="S9562" s="1"/>
      <c r="T9562" s="1"/>
      <c r="U9562" s="1"/>
      <c r="V9562" s="1"/>
    </row>
    <row r="9563" spans="17:22" ht="12.75" x14ac:dyDescent="0.2">
      <c r="Q9563" s="1"/>
      <c r="R9563" s="1"/>
      <c r="S9563" s="1"/>
      <c r="T9563" s="1"/>
      <c r="U9563" s="1"/>
      <c r="V9563" s="1"/>
    </row>
    <row r="9564" spans="17:22" ht="12.75" x14ac:dyDescent="0.2">
      <c r="Q9564" s="1"/>
      <c r="R9564" s="1"/>
      <c r="S9564" s="1"/>
      <c r="T9564" s="1"/>
      <c r="U9564" s="1"/>
      <c r="V9564" s="1"/>
    </row>
    <row r="9565" spans="17:22" ht="12.75" x14ac:dyDescent="0.2">
      <c r="Q9565" s="1"/>
      <c r="R9565" s="1"/>
      <c r="S9565" s="1"/>
      <c r="T9565" s="1"/>
      <c r="U9565" s="1"/>
      <c r="V9565" s="1"/>
    </row>
    <row r="9566" spans="17:22" ht="12.75" x14ac:dyDescent="0.2">
      <c r="Q9566" s="1"/>
      <c r="R9566" s="1"/>
      <c r="S9566" s="1"/>
      <c r="T9566" s="1"/>
      <c r="U9566" s="1"/>
      <c r="V9566" s="1"/>
    </row>
    <row r="9567" spans="17:22" ht="12.75" x14ac:dyDescent="0.2">
      <c r="Q9567" s="1"/>
      <c r="R9567" s="1"/>
      <c r="S9567" s="1"/>
      <c r="T9567" s="1"/>
      <c r="U9567" s="1"/>
      <c r="V9567" s="1"/>
    </row>
    <row r="9568" spans="17:22" ht="12.75" x14ac:dyDescent="0.2">
      <c r="Q9568" s="1"/>
      <c r="R9568" s="1"/>
      <c r="S9568" s="1"/>
      <c r="T9568" s="1"/>
      <c r="U9568" s="1"/>
      <c r="V9568" s="1"/>
    </row>
    <row r="9569" spans="17:22" ht="12.75" x14ac:dyDescent="0.2">
      <c r="Q9569" s="1"/>
      <c r="R9569" s="1"/>
      <c r="S9569" s="1"/>
      <c r="T9569" s="1"/>
      <c r="U9569" s="1"/>
      <c r="V9569" s="1"/>
    </row>
    <row r="9570" spans="17:22" ht="12.75" x14ac:dyDescent="0.2">
      <c r="Q9570" s="1"/>
      <c r="R9570" s="1"/>
      <c r="S9570" s="1"/>
      <c r="T9570" s="1"/>
      <c r="U9570" s="1"/>
      <c r="V9570" s="1"/>
    </row>
    <row r="9571" spans="17:22" ht="12.75" x14ac:dyDescent="0.2">
      <c r="Q9571" s="1"/>
      <c r="R9571" s="1"/>
      <c r="S9571" s="1"/>
      <c r="T9571" s="1"/>
      <c r="U9571" s="1"/>
      <c r="V9571" s="1"/>
    </row>
    <row r="9572" spans="17:22" ht="12.75" x14ac:dyDescent="0.2">
      <c r="Q9572" s="1"/>
      <c r="R9572" s="1"/>
      <c r="S9572" s="1"/>
      <c r="T9572" s="1"/>
      <c r="U9572" s="1"/>
      <c r="V9572" s="1"/>
    </row>
    <row r="9573" spans="17:22" ht="12.75" x14ac:dyDescent="0.2">
      <c r="Q9573" s="1"/>
      <c r="R9573" s="1"/>
      <c r="S9573" s="1"/>
      <c r="T9573" s="1"/>
      <c r="U9573" s="1"/>
      <c r="V9573" s="1"/>
    </row>
    <row r="9574" spans="17:22" ht="12.75" x14ac:dyDescent="0.2">
      <c r="Q9574" s="1"/>
      <c r="R9574" s="1"/>
      <c r="S9574" s="1"/>
      <c r="T9574" s="1"/>
      <c r="U9574" s="1"/>
      <c r="V9574" s="1"/>
    </row>
    <row r="9575" spans="17:22" ht="12.75" x14ac:dyDescent="0.2">
      <c r="Q9575" s="1"/>
      <c r="R9575" s="1"/>
      <c r="S9575" s="1"/>
      <c r="T9575" s="1"/>
      <c r="U9575" s="1"/>
      <c r="V9575" s="1"/>
    </row>
    <row r="9576" spans="17:22" ht="12.75" x14ac:dyDescent="0.2">
      <c r="Q9576" s="1"/>
      <c r="R9576" s="1"/>
      <c r="S9576" s="1"/>
      <c r="T9576" s="1"/>
      <c r="U9576" s="1"/>
      <c r="V9576" s="1"/>
    </row>
    <row r="9577" spans="17:22" ht="12.75" x14ac:dyDescent="0.2">
      <c r="Q9577" s="1"/>
      <c r="R9577" s="1"/>
      <c r="S9577" s="1"/>
      <c r="T9577" s="1"/>
      <c r="U9577" s="1"/>
      <c r="V9577" s="1"/>
    </row>
    <row r="9578" spans="17:22" ht="12.75" x14ac:dyDescent="0.2">
      <c r="Q9578" s="1"/>
      <c r="R9578" s="1"/>
      <c r="S9578" s="1"/>
      <c r="T9578" s="1"/>
      <c r="U9578" s="1"/>
      <c r="V9578" s="1"/>
    </row>
    <row r="9579" spans="17:22" ht="12.75" x14ac:dyDescent="0.2">
      <c r="Q9579" s="1"/>
      <c r="R9579" s="1"/>
      <c r="S9579" s="1"/>
      <c r="T9579" s="1"/>
      <c r="U9579" s="1"/>
      <c r="V9579" s="1"/>
    </row>
    <row r="9580" spans="17:22" ht="12.75" x14ac:dyDescent="0.2">
      <c r="Q9580" s="1"/>
      <c r="R9580" s="1"/>
      <c r="S9580" s="1"/>
      <c r="T9580" s="1"/>
      <c r="U9580" s="1"/>
      <c r="V9580" s="1"/>
    </row>
    <row r="9581" spans="17:22" ht="12.75" x14ac:dyDescent="0.2">
      <c r="Q9581" s="1"/>
      <c r="R9581" s="1"/>
      <c r="S9581" s="1"/>
      <c r="T9581" s="1"/>
      <c r="U9581" s="1"/>
      <c r="V9581" s="1"/>
    </row>
    <row r="9582" spans="17:22" ht="12.75" x14ac:dyDescent="0.2">
      <c r="Q9582" s="1"/>
      <c r="R9582" s="1"/>
      <c r="S9582" s="1"/>
      <c r="T9582" s="1"/>
      <c r="U9582" s="1"/>
      <c r="V9582" s="1"/>
    </row>
    <row r="9583" spans="17:22" ht="12.75" x14ac:dyDescent="0.2">
      <c r="Q9583" s="1"/>
      <c r="R9583" s="1"/>
      <c r="S9583" s="1"/>
      <c r="T9583" s="1"/>
      <c r="U9583" s="1"/>
      <c r="V9583" s="1"/>
    </row>
    <row r="9584" spans="17:22" ht="12.75" x14ac:dyDescent="0.2">
      <c r="Q9584" s="1"/>
      <c r="R9584" s="1"/>
      <c r="S9584" s="1"/>
      <c r="T9584" s="1"/>
      <c r="U9584" s="1"/>
      <c r="V9584" s="1"/>
    </row>
    <row r="9585" spans="17:22" ht="12.75" x14ac:dyDescent="0.2">
      <c r="Q9585" s="1"/>
      <c r="R9585" s="1"/>
      <c r="S9585" s="1"/>
      <c r="T9585" s="1"/>
      <c r="U9585" s="1"/>
      <c r="V9585" s="1"/>
    </row>
    <row r="9586" spans="17:22" ht="12.75" x14ac:dyDescent="0.2">
      <c r="Q9586" s="1"/>
      <c r="R9586" s="1"/>
      <c r="S9586" s="1"/>
      <c r="T9586" s="1"/>
      <c r="U9586" s="1"/>
      <c r="V9586" s="1"/>
    </row>
    <row r="9587" spans="17:22" ht="12.75" x14ac:dyDescent="0.2">
      <c r="Q9587" s="1"/>
      <c r="R9587" s="1"/>
      <c r="S9587" s="1"/>
      <c r="T9587" s="1"/>
      <c r="U9587" s="1"/>
      <c r="V9587" s="1"/>
    </row>
    <row r="9588" spans="17:22" ht="12.75" x14ac:dyDescent="0.2">
      <c r="Q9588" s="1"/>
      <c r="R9588" s="1"/>
      <c r="S9588" s="1"/>
      <c r="T9588" s="1"/>
      <c r="U9588" s="1"/>
      <c r="V9588" s="1"/>
    </row>
    <row r="9589" spans="17:22" ht="12.75" x14ac:dyDescent="0.2">
      <c r="Q9589" s="1"/>
      <c r="R9589" s="1"/>
      <c r="S9589" s="1"/>
      <c r="T9589" s="1"/>
      <c r="U9589" s="1"/>
      <c r="V9589" s="1"/>
    </row>
    <row r="9590" spans="17:22" ht="12.75" x14ac:dyDescent="0.2">
      <c r="Q9590" s="1"/>
      <c r="R9590" s="1"/>
      <c r="S9590" s="1"/>
      <c r="T9590" s="1"/>
      <c r="U9590" s="1"/>
      <c r="V9590" s="1"/>
    </row>
    <row r="9591" spans="17:22" ht="12.75" x14ac:dyDescent="0.2">
      <c r="Q9591" s="1"/>
      <c r="R9591" s="1"/>
      <c r="S9591" s="1"/>
      <c r="T9591" s="1"/>
      <c r="U9591" s="1"/>
      <c r="V9591" s="1"/>
    </row>
    <row r="9592" spans="17:22" ht="12.75" x14ac:dyDescent="0.2">
      <c r="Q9592" s="1"/>
      <c r="R9592" s="1"/>
      <c r="S9592" s="1"/>
      <c r="T9592" s="1"/>
      <c r="U9592" s="1"/>
      <c r="V9592" s="1"/>
    </row>
    <row r="9593" spans="17:22" ht="12.75" x14ac:dyDescent="0.2">
      <c r="Q9593" s="1"/>
      <c r="R9593" s="1"/>
      <c r="S9593" s="1"/>
      <c r="T9593" s="1"/>
      <c r="U9593" s="1"/>
      <c r="V9593" s="1"/>
    </row>
    <row r="9594" spans="17:22" ht="12.75" x14ac:dyDescent="0.2">
      <c r="Q9594" s="1"/>
      <c r="R9594" s="1"/>
      <c r="S9594" s="1"/>
      <c r="T9594" s="1"/>
      <c r="U9594" s="1"/>
      <c r="V9594" s="1"/>
    </row>
    <row r="9595" spans="17:22" ht="12.75" x14ac:dyDescent="0.2">
      <c r="Q9595" s="1"/>
      <c r="R9595" s="1"/>
      <c r="S9595" s="1"/>
      <c r="T9595" s="1"/>
      <c r="U9595" s="1"/>
      <c r="V9595" s="1"/>
    </row>
    <row r="9596" spans="17:22" ht="12.75" x14ac:dyDescent="0.2">
      <c r="Q9596" s="1"/>
      <c r="R9596" s="1"/>
      <c r="S9596" s="1"/>
      <c r="T9596" s="1"/>
      <c r="U9596" s="1"/>
      <c r="V9596" s="1"/>
    </row>
    <row r="9597" spans="17:22" ht="12.75" x14ac:dyDescent="0.2">
      <c r="Q9597" s="1"/>
      <c r="R9597" s="1"/>
      <c r="S9597" s="1"/>
      <c r="T9597" s="1"/>
      <c r="U9597" s="1"/>
      <c r="V9597" s="1"/>
    </row>
    <row r="9598" spans="17:22" ht="12.75" x14ac:dyDescent="0.2">
      <c r="Q9598" s="1"/>
      <c r="R9598" s="1"/>
      <c r="S9598" s="1"/>
      <c r="T9598" s="1"/>
      <c r="U9598" s="1"/>
      <c r="V9598" s="1"/>
    </row>
    <row r="9599" spans="17:22" ht="12.75" x14ac:dyDescent="0.2">
      <c r="Q9599" s="1"/>
      <c r="R9599" s="1"/>
      <c r="S9599" s="1"/>
      <c r="T9599" s="1"/>
      <c r="U9599" s="1"/>
      <c r="V9599" s="1"/>
    </row>
    <row r="9600" spans="17:22" ht="12.75" x14ac:dyDescent="0.2">
      <c r="Q9600" s="1"/>
      <c r="R9600" s="1"/>
      <c r="S9600" s="1"/>
      <c r="T9600" s="1"/>
      <c r="U9600" s="1"/>
      <c r="V9600" s="1"/>
    </row>
    <row r="9601" spans="17:22" ht="12.75" x14ac:dyDescent="0.2">
      <c r="Q9601" s="1"/>
      <c r="R9601" s="1"/>
      <c r="S9601" s="1"/>
      <c r="T9601" s="1"/>
      <c r="U9601" s="1"/>
      <c r="V9601" s="1"/>
    </row>
    <row r="9602" spans="17:22" ht="12.75" x14ac:dyDescent="0.2">
      <c r="Q9602" s="1"/>
      <c r="R9602" s="1"/>
      <c r="S9602" s="1"/>
      <c r="T9602" s="1"/>
      <c r="U9602" s="1"/>
      <c r="V9602" s="1"/>
    </row>
    <row r="9603" spans="17:22" ht="12.75" x14ac:dyDescent="0.2">
      <c r="Q9603" s="1"/>
      <c r="R9603" s="1"/>
      <c r="S9603" s="1"/>
      <c r="T9603" s="1"/>
      <c r="U9603" s="1"/>
      <c r="V9603" s="1"/>
    </row>
    <row r="9604" spans="17:22" ht="12.75" x14ac:dyDescent="0.2">
      <c r="Q9604" s="1"/>
      <c r="R9604" s="1"/>
      <c r="S9604" s="1"/>
      <c r="T9604" s="1"/>
      <c r="U9604" s="1"/>
      <c r="V9604" s="1"/>
    </row>
    <row r="9605" spans="17:22" ht="12.75" x14ac:dyDescent="0.2">
      <c r="Q9605" s="1"/>
      <c r="R9605" s="1"/>
      <c r="S9605" s="1"/>
      <c r="T9605" s="1"/>
      <c r="U9605" s="1"/>
      <c r="V9605" s="1"/>
    </row>
    <row r="9606" spans="17:22" ht="12.75" x14ac:dyDescent="0.2">
      <c r="Q9606" s="1"/>
      <c r="R9606" s="1"/>
      <c r="S9606" s="1"/>
      <c r="T9606" s="1"/>
      <c r="U9606" s="1"/>
      <c r="V9606" s="1"/>
    </row>
    <row r="9607" spans="17:22" ht="12.75" x14ac:dyDescent="0.2">
      <c r="Q9607" s="1"/>
      <c r="R9607" s="1"/>
      <c r="S9607" s="1"/>
      <c r="T9607" s="1"/>
      <c r="U9607" s="1"/>
      <c r="V9607" s="1"/>
    </row>
    <row r="9608" spans="17:22" ht="12.75" x14ac:dyDescent="0.2">
      <c r="Q9608" s="1"/>
      <c r="R9608" s="1"/>
      <c r="S9608" s="1"/>
      <c r="T9608" s="1"/>
      <c r="U9608" s="1"/>
      <c r="V9608" s="1"/>
    </row>
    <row r="9609" spans="17:22" ht="12.75" x14ac:dyDescent="0.2">
      <c r="Q9609" s="1"/>
      <c r="R9609" s="1"/>
      <c r="S9609" s="1"/>
      <c r="T9609" s="1"/>
      <c r="U9609" s="1"/>
      <c r="V9609" s="1"/>
    </row>
    <row r="9610" spans="17:22" ht="12.75" x14ac:dyDescent="0.2">
      <c r="Q9610" s="1"/>
      <c r="R9610" s="1"/>
      <c r="S9610" s="1"/>
      <c r="T9610" s="1"/>
      <c r="U9610" s="1"/>
      <c r="V9610" s="1"/>
    </row>
    <row r="9611" spans="17:22" ht="12.75" x14ac:dyDescent="0.2">
      <c r="Q9611" s="1"/>
      <c r="R9611" s="1"/>
      <c r="S9611" s="1"/>
      <c r="T9611" s="1"/>
      <c r="U9611" s="1"/>
      <c r="V9611" s="1"/>
    </row>
    <row r="9612" spans="17:22" ht="12.75" x14ac:dyDescent="0.2">
      <c r="Q9612" s="1"/>
      <c r="R9612" s="1"/>
      <c r="S9612" s="1"/>
      <c r="T9612" s="1"/>
      <c r="U9612" s="1"/>
      <c r="V9612" s="1"/>
    </row>
    <row r="9613" spans="17:22" ht="12.75" x14ac:dyDescent="0.2">
      <c r="Q9613" s="1"/>
      <c r="R9613" s="1"/>
      <c r="S9613" s="1"/>
      <c r="T9613" s="1"/>
      <c r="U9613" s="1"/>
      <c r="V9613" s="1"/>
    </row>
    <row r="9614" spans="17:22" ht="12.75" x14ac:dyDescent="0.2">
      <c r="Q9614" s="1"/>
      <c r="R9614" s="1"/>
      <c r="S9614" s="1"/>
      <c r="T9614" s="1"/>
      <c r="U9614" s="1"/>
      <c r="V9614" s="1"/>
    </row>
    <row r="9615" spans="17:22" ht="12.75" x14ac:dyDescent="0.2">
      <c r="Q9615" s="1"/>
      <c r="R9615" s="1"/>
      <c r="S9615" s="1"/>
      <c r="T9615" s="1"/>
      <c r="U9615" s="1"/>
      <c r="V9615" s="1"/>
    </row>
    <row r="9616" spans="17:22" ht="12.75" x14ac:dyDescent="0.2">
      <c r="Q9616" s="1"/>
      <c r="R9616" s="1"/>
      <c r="S9616" s="1"/>
      <c r="T9616" s="1"/>
      <c r="U9616" s="1"/>
      <c r="V9616" s="1"/>
    </row>
    <row r="9617" spans="17:22" ht="12.75" x14ac:dyDescent="0.2">
      <c r="Q9617" s="1"/>
      <c r="R9617" s="1"/>
      <c r="S9617" s="1"/>
      <c r="T9617" s="1"/>
      <c r="U9617" s="1"/>
      <c r="V9617" s="1"/>
    </row>
    <row r="9618" spans="17:22" ht="12.75" x14ac:dyDescent="0.2">
      <c r="Q9618" s="1"/>
      <c r="R9618" s="1"/>
      <c r="S9618" s="1"/>
      <c r="T9618" s="1"/>
      <c r="U9618" s="1"/>
      <c r="V9618" s="1"/>
    </row>
    <row r="9619" spans="17:22" ht="12.75" x14ac:dyDescent="0.2">
      <c r="Q9619" s="1"/>
      <c r="R9619" s="1"/>
      <c r="S9619" s="1"/>
      <c r="T9619" s="1"/>
      <c r="U9619" s="1"/>
      <c r="V9619" s="1"/>
    </row>
    <row r="9620" spans="17:22" ht="12.75" x14ac:dyDescent="0.2">
      <c r="Q9620" s="1"/>
      <c r="R9620" s="1"/>
      <c r="S9620" s="1"/>
      <c r="T9620" s="1"/>
      <c r="U9620" s="1"/>
      <c r="V9620" s="1"/>
    </row>
    <row r="9621" spans="17:22" ht="12.75" x14ac:dyDescent="0.2">
      <c r="Q9621" s="1"/>
      <c r="R9621" s="1"/>
      <c r="S9621" s="1"/>
      <c r="T9621" s="1"/>
      <c r="U9621" s="1"/>
      <c r="V9621" s="1"/>
    </row>
    <row r="9622" spans="17:22" ht="12.75" x14ac:dyDescent="0.2">
      <c r="Q9622" s="1"/>
      <c r="R9622" s="1"/>
      <c r="S9622" s="1"/>
      <c r="T9622" s="1"/>
      <c r="U9622" s="1"/>
      <c r="V9622" s="1"/>
    </row>
    <row r="9623" spans="17:22" ht="12.75" x14ac:dyDescent="0.2">
      <c r="Q9623" s="1"/>
      <c r="R9623" s="1"/>
      <c r="S9623" s="1"/>
      <c r="T9623" s="1"/>
      <c r="U9623" s="1"/>
      <c r="V9623" s="1"/>
    </row>
    <row r="9624" spans="17:22" ht="12.75" x14ac:dyDescent="0.2">
      <c r="Q9624" s="1"/>
      <c r="R9624" s="1"/>
      <c r="S9624" s="1"/>
      <c r="T9624" s="1"/>
      <c r="U9624" s="1"/>
      <c r="V9624" s="1"/>
    </row>
    <row r="9625" spans="17:22" ht="12.75" x14ac:dyDescent="0.2">
      <c r="Q9625" s="1"/>
      <c r="R9625" s="1"/>
      <c r="S9625" s="1"/>
      <c r="T9625" s="1"/>
      <c r="U9625" s="1"/>
      <c r="V9625" s="1"/>
    </row>
    <row r="9626" spans="17:22" ht="12.75" x14ac:dyDescent="0.2">
      <c r="Q9626" s="1"/>
      <c r="R9626" s="1"/>
      <c r="S9626" s="1"/>
      <c r="T9626" s="1"/>
      <c r="U9626" s="1"/>
      <c r="V9626" s="1"/>
    </row>
    <row r="9627" spans="17:22" ht="12.75" x14ac:dyDescent="0.2">
      <c r="Q9627" s="1"/>
      <c r="R9627" s="1"/>
      <c r="S9627" s="1"/>
      <c r="T9627" s="1"/>
      <c r="U9627" s="1"/>
      <c r="V9627" s="1"/>
    </row>
    <row r="9628" spans="17:22" ht="12.75" x14ac:dyDescent="0.2">
      <c r="Q9628" s="1"/>
      <c r="R9628" s="1"/>
      <c r="S9628" s="1"/>
      <c r="T9628" s="1"/>
      <c r="U9628" s="1"/>
      <c r="V9628" s="1"/>
    </row>
    <row r="9629" spans="17:22" ht="12.75" x14ac:dyDescent="0.2">
      <c r="Q9629" s="1"/>
      <c r="R9629" s="1"/>
      <c r="S9629" s="1"/>
      <c r="T9629" s="1"/>
      <c r="U9629" s="1"/>
      <c r="V9629" s="1"/>
    </row>
    <row r="9630" spans="17:22" ht="12.75" x14ac:dyDescent="0.2">
      <c r="Q9630" s="1"/>
      <c r="R9630" s="1"/>
      <c r="S9630" s="1"/>
      <c r="T9630" s="1"/>
      <c r="U9630" s="1"/>
      <c r="V9630" s="1"/>
    </row>
    <row r="9631" spans="17:22" ht="12.75" x14ac:dyDescent="0.2">
      <c r="Q9631" s="1"/>
      <c r="R9631" s="1"/>
      <c r="S9631" s="1"/>
      <c r="T9631" s="1"/>
      <c r="U9631" s="1"/>
      <c r="V9631" s="1"/>
    </row>
    <row r="9632" spans="17:22" ht="12.75" x14ac:dyDescent="0.2">
      <c r="Q9632" s="1"/>
      <c r="R9632" s="1"/>
      <c r="S9632" s="1"/>
      <c r="T9632" s="1"/>
      <c r="U9632" s="1"/>
      <c r="V9632" s="1"/>
    </row>
    <row r="9633" spans="17:22" ht="12.75" x14ac:dyDescent="0.2">
      <c r="Q9633" s="1"/>
      <c r="R9633" s="1"/>
      <c r="S9633" s="1"/>
      <c r="T9633" s="1"/>
      <c r="U9633" s="1"/>
      <c r="V9633" s="1"/>
    </row>
    <row r="9634" spans="17:22" ht="12.75" x14ac:dyDescent="0.2">
      <c r="Q9634" s="1"/>
      <c r="R9634" s="1"/>
      <c r="S9634" s="1"/>
      <c r="T9634" s="1"/>
      <c r="U9634" s="1"/>
      <c r="V9634" s="1"/>
    </row>
    <row r="9635" spans="17:22" ht="12.75" x14ac:dyDescent="0.2">
      <c r="Q9635" s="1"/>
      <c r="R9635" s="1"/>
      <c r="S9635" s="1"/>
      <c r="T9635" s="1"/>
      <c r="U9635" s="1"/>
      <c r="V9635" s="1"/>
    </row>
    <row r="9636" spans="17:22" ht="12.75" x14ac:dyDescent="0.2">
      <c r="Q9636" s="1"/>
      <c r="R9636" s="1"/>
      <c r="S9636" s="1"/>
      <c r="T9636" s="1"/>
      <c r="U9636" s="1"/>
      <c r="V9636" s="1"/>
    </row>
    <row r="9637" spans="17:22" ht="12.75" x14ac:dyDescent="0.2">
      <c r="Q9637" s="1"/>
      <c r="R9637" s="1"/>
      <c r="S9637" s="1"/>
      <c r="T9637" s="1"/>
      <c r="U9637" s="1"/>
      <c r="V9637" s="1"/>
    </row>
    <row r="9638" spans="17:22" ht="12.75" x14ac:dyDescent="0.2">
      <c r="Q9638" s="1"/>
      <c r="R9638" s="1"/>
      <c r="S9638" s="1"/>
      <c r="T9638" s="1"/>
      <c r="U9638" s="1"/>
      <c r="V9638" s="1"/>
    </row>
    <row r="9639" spans="17:22" ht="12.75" x14ac:dyDescent="0.2">
      <c r="Q9639" s="1"/>
      <c r="R9639" s="1"/>
      <c r="S9639" s="1"/>
      <c r="T9639" s="1"/>
      <c r="U9639" s="1"/>
      <c r="V9639" s="1"/>
    </row>
    <row r="9640" spans="17:22" ht="12.75" x14ac:dyDescent="0.2">
      <c r="Q9640" s="1"/>
      <c r="R9640" s="1"/>
      <c r="S9640" s="1"/>
      <c r="T9640" s="1"/>
      <c r="U9640" s="1"/>
      <c r="V9640" s="1"/>
    </row>
    <row r="9641" spans="17:22" ht="12.75" x14ac:dyDescent="0.2">
      <c r="Q9641" s="1"/>
      <c r="R9641" s="1"/>
      <c r="S9641" s="1"/>
      <c r="T9641" s="1"/>
      <c r="U9641" s="1"/>
      <c r="V9641" s="1"/>
    </row>
    <row r="9642" spans="17:22" ht="12.75" x14ac:dyDescent="0.2">
      <c r="Q9642" s="1"/>
      <c r="R9642" s="1"/>
      <c r="S9642" s="1"/>
      <c r="T9642" s="1"/>
      <c r="U9642" s="1"/>
      <c r="V9642" s="1"/>
    </row>
    <row r="9643" spans="17:22" ht="12.75" x14ac:dyDescent="0.2">
      <c r="Q9643" s="1"/>
      <c r="R9643" s="1"/>
      <c r="S9643" s="1"/>
      <c r="T9643" s="1"/>
      <c r="U9643" s="1"/>
      <c r="V9643" s="1"/>
    </row>
    <row r="9644" spans="17:22" ht="12.75" x14ac:dyDescent="0.2">
      <c r="Q9644" s="1"/>
      <c r="R9644" s="1"/>
      <c r="S9644" s="1"/>
      <c r="T9644" s="1"/>
      <c r="U9644" s="1"/>
      <c r="V9644" s="1"/>
    </row>
    <row r="9645" spans="17:22" ht="12.75" x14ac:dyDescent="0.2">
      <c r="Q9645" s="1"/>
      <c r="R9645" s="1"/>
      <c r="S9645" s="1"/>
      <c r="T9645" s="1"/>
      <c r="U9645" s="1"/>
      <c r="V9645" s="1"/>
    </row>
    <row r="9646" spans="17:22" ht="12.75" x14ac:dyDescent="0.2">
      <c r="Q9646" s="1"/>
      <c r="R9646" s="1"/>
      <c r="S9646" s="1"/>
      <c r="T9646" s="1"/>
      <c r="U9646" s="1"/>
      <c r="V9646" s="1"/>
    </row>
    <row r="9647" spans="17:22" ht="12.75" x14ac:dyDescent="0.2">
      <c r="Q9647" s="1"/>
      <c r="R9647" s="1"/>
      <c r="S9647" s="1"/>
      <c r="T9647" s="1"/>
      <c r="U9647" s="1"/>
      <c r="V9647" s="1"/>
    </row>
    <row r="9648" spans="17:22" ht="12.75" x14ac:dyDescent="0.2">
      <c r="Q9648" s="1"/>
      <c r="R9648" s="1"/>
      <c r="S9648" s="1"/>
      <c r="T9648" s="1"/>
      <c r="U9648" s="1"/>
      <c r="V9648" s="1"/>
    </row>
    <row r="9649" spans="17:22" ht="12.75" x14ac:dyDescent="0.2">
      <c r="Q9649" s="1"/>
      <c r="R9649" s="1"/>
      <c r="S9649" s="1"/>
      <c r="T9649" s="1"/>
      <c r="U9649" s="1"/>
      <c r="V9649" s="1"/>
    </row>
    <row r="9650" spans="17:22" ht="12.75" x14ac:dyDescent="0.2">
      <c r="Q9650" s="1"/>
      <c r="R9650" s="1"/>
      <c r="S9650" s="1"/>
      <c r="T9650" s="1"/>
      <c r="U9650" s="1"/>
      <c r="V9650" s="1"/>
    </row>
    <row r="9651" spans="17:22" ht="12.75" x14ac:dyDescent="0.2">
      <c r="Q9651" s="1"/>
      <c r="R9651" s="1"/>
      <c r="S9651" s="1"/>
      <c r="T9651" s="1"/>
      <c r="U9651" s="1"/>
      <c r="V9651" s="1"/>
    </row>
    <row r="9652" spans="17:22" ht="12.75" x14ac:dyDescent="0.2">
      <c r="Q9652" s="1"/>
      <c r="R9652" s="1"/>
      <c r="S9652" s="1"/>
      <c r="T9652" s="1"/>
      <c r="U9652" s="1"/>
      <c r="V9652" s="1"/>
    </row>
    <row r="9653" spans="17:22" ht="12.75" x14ac:dyDescent="0.2">
      <c r="Q9653" s="1"/>
      <c r="R9653" s="1"/>
      <c r="S9653" s="1"/>
      <c r="T9653" s="1"/>
      <c r="U9653" s="1"/>
      <c r="V9653" s="1"/>
    </row>
    <row r="9654" spans="17:22" ht="12.75" x14ac:dyDescent="0.2">
      <c r="Q9654" s="1"/>
      <c r="R9654" s="1"/>
      <c r="S9654" s="1"/>
      <c r="T9654" s="1"/>
      <c r="U9654" s="1"/>
      <c r="V9654" s="1"/>
    </row>
    <row r="9655" spans="17:22" ht="12.75" x14ac:dyDescent="0.2">
      <c r="Q9655" s="1"/>
      <c r="R9655" s="1"/>
      <c r="S9655" s="1"/>
      <c r="T9655" s="1"/>
      <c r="U9655" s="1"/>
      <c r="V9655" s="1"/>
    </row>
    <row r="9656" spans="17:22" ht="12.75" x14ac:dyDescent="0.2">
      <c r="Q9656" s="1"/>
      <c r="R9656" s="1"/>
      <c r="S9656" s="1"/>
      <c r="T9656" s="1"/>
      <c r="U9656" s="1"/>
      <c r="V9656" s="1"/>
    </row>
    <row r="9657" spans="17:22" ht="12.75" x14ac:dyDescent="0.2">
      <c r="Q9657" s="1"/>
      <c r="R9657" s="1"/>
      <c r="S9657" s="1"/>
      <c r="T9657" s="1"/>
      <c r="U9657" s="1"/>
      <c r="V9657" s="1"/>
    </row>
    <row r="9658" spans="17:22" ht="12.75" x14ac:dyDescent="0.2">
      <c r="Q9658" s="1"/>
      <c r="R9658" s="1"/>
      <c r="S9658" s="1"/>
      <c r="T9658" s="1"/>
      <c r="U9658" s="1"/>
      <c r="V9658" s="1"/>
    </row>
    <row r="9659" spans="17:22" ht="12.75" x14ac:dyDescent="0.2">
      <c r="Q9659" s="1"/>
      <c r="R9659" s="1"/>
      <c r="S9659" s="1"/>
      <c r="T9659" s="1"/>
      <c r="U9659" s="1"/>
      <c r="V9659" s="1"/>
    </row>
    <row r="9660" spans="17:22" ht="12.75" x14ac:dyDescent="0.2">
      <c r="Q9660" s="1"/>
      <c r="R9660" s="1"/>
      <c r="S9660" s="1"/>
      <c r="T9660" s="1"/>
      <c r="U9660" s="1"/>
      <c r="V9660" s="1"/>
    </row>
    <row r="9661" spans="17:22" ht="12.75" x14ac:dyDescent="0.2">
      <c r="Q9661" s="1"/>
      <c r="R9661" s="1"/>
      <c r="S9661" s="1"/>
      <c r="T9661" s="1"/>
      <c r="U9661" s="1"/>
      <c r="V9661" s="1"/>
    </row>
    <row r="9662" spans="17:22" ht="12.75" x14ac:dyDescent="0.2">
      <c r="Q9662" s="1"/>
      <c r="R9662" s="1"/>
      <c r="S9662" s="1"/>
      <c r="T9662" s="1"/>
      <c r="U9662" s="1"/>
      <c r="V9662" s="1"/>
    </row>
    <row r="9663" spans="17:22" ht="12.75" x14ac:dyDescent="0.2">
      <c r="Q9663" s="1"/>
      <c r="R9663" s="1"/>
      <c r="S9663" s="1"/>
      <c r="T9663" s="1"/>
      <c r="U9663" s="1"/>
      <c r="V9663" s="1"/>
    </row>
    <row r="9664" spans="17:22" ht="12.75" x14ac:dyDescent="0.2">
      <c r="Q9664" s="1"/>
      <c r="R9664" s="1"/>
      <c r="S9664" s="1"/>
      <c r="T9664" s="1"/>
      <c r="U9664" s="1"/>
      <c r="V9664" s="1"/>
    </row>
    <row r="9665" spans="17:22" ht="12.75" x14ac:dyDescent="0.2">
      <c r="Q9665" s="1"/>
      <c r="R9665" s="1"/>
      <c r="S9665" s="1"/>
      <c r="T9665" s="1"/>
      <c r="U9665" s="1"/>
      <c r="V9665" s="1"/>
    </row>
    <row r="9666" spans="17:22" ht="12.75" x14ac:dyDescent="0.2">
      <c r="Q9666" s="1"/>
      <c r="R9666" s="1"/>
      <c r="S9666" s="1"/>
      <c r="T9666" s="1"/>
      <c r="U9666" s="1"/>
      <c r="V9666" s="1"/>
    </row>
    <row r="9667" spans="17:22" ht="12.75" x14ac:dyDescent="0.2">
      <c r="Q9667" s="1"/>
      <c r="R9667" s="1"/>
      <c r="S9667" s="1"/>
      <c r="T9667" s="1"/>
      <c r="U9667" s="1"/>
      <c r="V9667" s="1"/>
    </row>
    <row r="9668" spans="17:22" ht="12.75" x14ac:dyDescent="0.2">
      <c r="Q9668" s="1"/>
      <c r="R9668" s="1"/>
      <c r="S9668" s="1"/>
      <c r="T9668" s="1"/>
      <c r="U9668" s="1"/>
      <c r="V9668" s="1"/>
    </row>
    <row r="9669" spans="17:22" ht="12.75" x14ac:dyDescent="0.2">
      <c r="Q9669" s="1"/>
      <c r="R9669" s="1"/>
      <c r="S9669" s="1"/>
      <c r="T9669" s="1"/>
      <c r="U9669" s="1"/>
      <c r="V9669" s="1"/>
    </row>
    <row r="9670" spans="17:22" ht="12.75" x14ac:dyDescent="0.2">
      <c r="Q9670" s="1"/>
      <c r="R9670" s="1"/>
      <c r="S9670" s="1"/>
      <c r="T9670" s="1"/>
      <c r="U9670" s="1"/>
      <c r="V9670" s="1"/>
    </row>
    <row r="9671" spans="17:22" ht="12.75" x14ac:dyDescent="0.2">
      <c r="Q9671" s="1"/>
      <c r="R9671" s="1"/>
      <c r="S9671" s="1"/>
      <c r="T9671" s="1"/>
      <c r="U9671" s="1"/>
      <c r="V9671" s="1"/>
    </row>
    <row r="9672" spans="17:22" ht="12.75" x14ac:dyDescent="0.2">
      <c r="Q9672" s="1"/>
      <c r="R9672" s="1"/>
      <c r="S9672" s="1"/>
      <c r="T9672" s="1"/>
      <c r="U9672" s="1"/>
      <c r="V9672" s="1"/>
    </row>
    <row r="9673" spans="17:22" ht="12.75" x14ac:dyDescent="0.2">
      <c r="Q9673" s="1"/>
      <c r="R9673" s="1"/>
      <c r="S9673" s="1"/>
      <c r="T9673" s="1"/>
      <c r="U9673" s="1"/>
      <c r="V9673" s="1"/>
    </row>
    <row r="9674" spans="17:22" ht="12.75" x14ac:dyDescent="0.2">
      <c r="Q9674" s="1"/>
      <c r="R9674" s="1"/>
      <c r="S9674" s="1"/>
      <c r="T9674" s="1"/>
      <c r="U9674" s="1"/>
      <c r="V9674" s="1"/>
    </row>
    <row r="9675" spans="17:22" ht="12.75" x14ac:dyDescent="0.2">
      <c r="Q9675" s="1"/>
      <c r="R9675" s="1"/>
      <c r="S9675" s="1"/>
      <c r="T9675" s="1"/>
      <c r="U9675" s="1"/>
      <c r="V9675" s="1"/>
    </row>
    <row r="9676" spans="17:22" ht="12.75" x14ac:dyDescent="0.2">
      <c r="Q9676" s="1"/>
      <c r="R9676" s="1"/>
      <c r="S9676" s="1"/>
      <c r="T9676" s="1"/>
      <c r="U9676" s="1"/>
      <c r="V9676" s="1"/>
    </row>
    <row r="9677" spans="17:22" ht="12.75" x14ac:dyDescent="0.2">
      <c r="Q9677" s="1"/>
      <c r="R9677" s="1"/>
      <c r="S9677" s="1"/>
      <c r="T9677" s="1"/>
      <c r="U9677" s="1"/>
      <c r="V9677" s="1"/>
    </row>
    <row r="9678" spans="17:22" ht="12.75" x14ac:dyDescent="0.2">
      <c r="Q9678" s="1"/>
      <c r="R9678" s="1"/>
      <c r="S9678" s="1"/>
      <c r="T9678" s="1"/>
      <c r="U9678" s="1"/>
      <c r="V9678" s="1"/>
    </row>
    <row r="9679" spans="17:22" ht="12.75" x14ac:dyDescent="0.2">
      <c r="Q9679" s="1"/>
      <c r="R9679" s="1"/>
      <c r="S9679" s="1"/>
      <c r="T9679" s="1"/>
      <c r="U9679" s="1"/>
      <c r="V9679" s="1"/>
    </row>
    <row r="9680" spans="17:22" ht="12.75" x14ac:dyDescent="0.2">
      <c r="Q9680" s="1"/>
      <c r="R9680" s="1"/>
      <c r="S9680" s="1"/>
      <c r="T9680" s="1"/>
      <c r="U9680" s="1"/>
      <c r="V9680" s="1"/>
    </row>
    <row r="9681" spans="17:22" ht="12.75" x14ac:dyDescent="0.2">
      <c r="Q9681" s="1"/>
      <c r="R9681" s="1"/>
      <c r="S9681" s="1"/>
      <c r="T9681" s="1"/>
      <c r="U9681" s="1"/>
      <c r="V9681" s="1"/>
    </row>
    <row r="9682" spans="17:22" ht="12.75" x14ac:dyDescent="0.2">
      <c r="Q9682" s="1"/>
      <c r="R9682" s="1"/>
      <c r="S9682" s="1"/>
      <c r="T9682" s="1"/>
      <c r="U9682" s="1"/>
      <c r="V9682" s="1"/>
    </row>
    <row r="9683" spans="17:22" ht="12.75" x14ac:dyDescent="0.2">
      <c r="Q9683" s="1"/>
      <c r="R9683" s="1"/>
      <c r="S9683" s="1"/>
      <c r="T9683" s="1"/>
      <c r="U9683" s="1"/>
      <c r="V9683" s="1"/>
    </row>
    <row r="9684" spans="17:22" ht="12.75" x14ac:dyDescent="0.2">
      <c r="Q9684" s="1"/>
      <c r="R9684" s="1"/>
      <c r="S9684" s="1"/>
      <c r="T9684" s="1"/>
      <c r="U9684" s="1"/>
      <c r="V9684" s="1"/>
    </row>
    <row r="9685" spans="17:22" ht="12.75" x14ac:dyDescent="0.2">
      <c r="Q9685" s="1"/>
      <c r="R9685" s="1"/>
      <c r="S9685" s="1"/>
      <c r="T9685" s="1"/>
      <c r="U9685" s="1"/>
      <c r="V9685" s="1"/>
    </row>
    <row r="9686" spans="17:22" ht="12.75" x14ac:dyDescent="0.2">
      <c r="Q9686" s="1"/>
      <c r="R9686" s="1"/>
      <c r="S9686" s="1"/>
      <c r="T9686" s="1"/>
      <c r="U9686" s="1"/>
      <c r="V9686" s="1"/>
    </row>
    <row r="9687" spans="17:22" ht="12.75" x14ac:dyDescent="0.2">
      <c r="Q9687" s="1"/>
      <c r="R9687" s="1"/>
      <c r="S9687" s="1"/>
      <c r="T9687" s="1"/>
      <c r="U9687" s="1"/>
      <c r="V9687" s="1"/>
    </row>
    <row r="9688" spans="17:22" ht="12.75" x14ac:dyDescent="0.2">
      <c r="Q9688" s="1"/>
      <c r="R9688" s="1"/>
      <c r="S9688" s="1"/>
      <c r="T9688" s="1"/>
      <c r="U9688" s="1"/>
      <c r="V9688" s="1"/>
    </row>
    <row r="9689" spans="17:22" ht="12.75" x14ac:dyDescent="0.2">
      <c r="Q9689" s="1"/>
      <c r="R9689" s="1"/>
      <c r="S9689" s="1"/>
      <c r="T9689" s="1"/>
      <c r="U9689" s="1"/>
      <c r="V9689" s="1"/>
    </row>
    <row r="9690" spans="17:22" ht="12.75" x14ac:dyDescent="0.2">
      <c r="Q9690" s="1"/>
      <c r="R9690" s="1"/>
      <c r="S9690" s="1"/>
      <c r="T9690" s="1"/>
      <c r="U9690" s="1"/>
      <c r="V9690" s="1"/>
    </row>
    <row r="9691" spans="17:22" ht="12.75" x14ac:dyDescent="0.2">
      <c r="Q9691" s="1"/>
      <c r="R9691" s="1"/>
      <c r="S9691" s="1"/>
      <c r="T9691" s="1"/>
      <c r="U9691" s="1"/>
      <c r="V9691" s="1"/>
    </row>
    <row r="9692" spans="17:22" ht="12.75" x14ac:dyDescent="0.2">
      <c r="Q9692" s="1"/>
      <c r="R9692" s="1"/>
      <c r="S9692" s="1"/>
      <c r="T9692" s="1"/>
      <c r="U9692" s="1"/>
      <c r="V9692" s="1"/>
    </row>
    <row r="9693" spans="17:22" ht="12.75" x14ac:dyDescent="0.2">
      <c r="Q9693" s="1"/>
      <c r="R9693" s="1"/>
      <c r="S9693" s="1"/>
      <c r="T9693" s="1"/>
      <c r="U9693" s="1"/>
      <c r="V9693" s="1"/>
    </row>
    <row r="9694" spans="17:22" ht="12.75" x14ac:dyDescent="0.2">
      <c r="Q9694" s="1"/>
      <c r="R9694" s="1"/>
      <c r="S9694" s="1"/>
      <c r="T9694" s="1"/>
      <c r="U9694" s="1"/>
      <c r="V9694" s="1"/>
    </row>
    <row r="9695" spans="17:22" ht="12.75" x14ac:dyDescent="0.2">
      <c r="Q9695" s="1"/>
      <c r="R9695" s="1"/>
      <c r="S9695" s="1"/>
      <c r="T9695" s="1"/>
      <c r="U9695" s="1"/>
      <c r="V9695" s="1"/>
    </row>
    <row r="9696" spans="17:22" ht="12.75" x14ac:dyDescent="0.2">
      <c r="Q9696" s="1"/>
      <c r="R9696" s="1"/>
      <c r="S9696" s="1"/>
      <c r="T9696" s="1"/>
      <c r="U9696" s="1"/>
      <c r="V9696" s="1"/>
    </row>
    <row r="9697" spans="17:22" ht="12.75" x14ac:dyDescent="0.2">
      <c r="Q9697" s="1"/>
      <c r="R9697" s="1"/>
      <c r="S9697" s="1"/>
      <c r="T9697" s="1"/>
      <c r="U9697" s="1"/>
      <c r="V9697" s="1"/>
    </row>
    <row r="9698" spans="17:22" ht="12.75" x14ac:dyDescent="0.2">
      <c r="Q9698" s="1"/>
      <c r="R9698" s="1"/>
      <c r="S9698" s="1"/>
      <c r="T9698" s="1"/>
      <c r="U9698" s="1"/>
      <c r="V9698" s="1"/>
    </row>
    <row r="9699" spans="17:22" ht="12.75" x14ac:dyDescent="0.2">
      <c r="Q9699" s="1"/>
      <c r="R9699" s="1"/>
      <c r="S9699" s="1"/>
      <c r="T9699" s="1"/>
      <c r="U9699" s="1"/>
      <c r="V9699" s="1"/>
    </row>
    <row r="9700" spans="17:22" ht="12.75" x14ac:dyDescent="0.2">
      <c r="Q9700" s="1"/>
      <c r="R9700" s="1"/>
      <c r="S9700" s="1"/>
      <c r="T9700" s="1"/>
      <c r="U9700" s="1"/>
      <c r="V9700" s="1"/>
    </row>
    <row r="9701" spans="17:22" ht="12.75" x14ac:dyDescent="0.2">
      <c r="Q9701" s="1"/>
      <c r="R9701" s="1"/>
      <c r="S9701" s="1"/>
      <c r="T9701" s="1"/>
      <c r="U9701" s="1"/>
      <c r="V9701" s="1"/>
    </row>
    <row r="9702" spans="17:22" ht="12.75" x14ac:dyDescent="0.2">
      <c r="Q9702" s="1"/>
      <c r="R9702" s="1"/>
      <c r="S9702" s="1"/>
      <c r="T9702" s="1"/>
      <c r="U9702" s="1"/>
      <c r="V9702" s="1"/>
    </row>
    <row r="9703" spans="17:22" ht="12.75" x14ac:dyDescent="0.2">
      <c r="Q9703" s="1"/>
      <c r="R9703" s="1"/>
      <c r="S9703" s="1"/>
      <c r="T9703" s="1"/>
      <c r="U9703" s="1"/>
      <c r="V9703" s="1"/>
    </row>
    <row r="9704" spans="17:22" ht="12.75" x14ac:dyDescent="0.2">
      <c r="Q9704" s="1"/>
      <c r="R9704" s="1"/>
      <c r="S9704" s="1"/>
      <c r="T9704" s="1"/>
      <c r="U9704" s="1"/>
      <c r="V9704" s="1"/>
    </row>
    <row r="9705" spans="17:22" ht="12.75" x14ac:dyDescent="0.2">
      <c r="Q9705" s="1"/>
      <c r="R9705" s="1"/>
      <c r="S9705" s="1"/>
      <c r="T9705" s="1"/>
      <c r="U9705" s="1"/>
      <c r="V9705" s="1"/>
    </row>
    <row r="9706" spans="17:22" ht="12.75" x14ac:dyDescent="0.2">
      <c r="Q9706" s="1"/>
      <c r="R9706" s="1"/>
      <c r="S9706" s="1"/>
      <c r="T9706" s="1"/>
      <c r="U9706" s="1"/>
      <c r="V9706" s="1"/>
    </row>
    <row r="9707" spans="17:22" ht="12.75" x14ac:dyDescent="0.2">
      <c r="Q9707" s="1"/>
      <c r="R9707" s="1"/>
      <c r="S9707" s="1"/>
      <c r="T9707" s="1"/>
      <c r="U9707" s="1"/>
      <c r="V9707" s="1"/>
    </row>
    <row r="9708" spans="17:22" ht="12.75" x14ac:dyDescent="0.2">
      <c r="Q9708" s="1"/>
      <c r="R9708" s="1"/>
      <c r="S9708" s="1"/>
      <c r="T9708" s="1"/>
      <c r="U9708" s="1"/>
      <c r="V9708" s="1"/>
    </row>
    <row r="9709" spans="17:22" ht="12.75" x14ac:dyDescent="0.2">
      <c r="Q9709" s="1"/>
      <c r="R9709" s="1"/>
      <c r="S9709" s="1"/>
      <c r="T9709" s="1"/>
      <c r="U9709" s="1"/>
      <c r="V9709" s="1"/>
    </row>
    <row r="9710" spans="17:22" ht="12.75" x14ac:dyDescent="0.2">
      <c r="Q9710" s="1"/>
      <c r="R9710" s="1"/>
      <c r="S9710" s="1"/>
      <c r="T9710" s="1"/>
      <c r="U9710" s="1"/>
      <c r="V9710" s="1"/>
    </row>
    <row r="9711" spans="17:22" ht="12.75" x14ac:dyDescent="0.2">
      <c r="Q9711" s="1"/>
      <c r="R9711" s="1"/>
      <c r="S9711" s="1"/>
      <c r="T9711" s="1"/>
      <c r="U9711" s="1"/>
      <c r="V9711" s="1"/>
    </row>
    <row r="9712" spans="17:22" ht="12.75" x14ac:dyDescent="0.2">
      <c r="Q9712" s="1"/>
      <c r="R9712" s="1"/>
      <c r="S9712" s="1"/>
      <c r="T9712" s="1"/>
      <c r="U9712" s="1"/>
      <c r="V9712" s="1"/>
    </row>
    <row r="9713" spans="17:22" ht="12.75" x14ac:dyDescent="0.2">
      <c r="Q9713" s="1"/>
      <c r="R9713" s="1"/>
      <c r="S9713" s="1"/>
      <c r="T9713" s="1"/>
      <c r="U9713" s="1"/>
      <c r="V9713" s="1"/>
    </row>
    <row r="9714" spans="17:22" ht="12.75" x14ac:dyDescent="0.2">
      <c r="Q9714" s="1"/>
      <c r="R9714" s="1"/>
      <c r="S9714" s="1"/>
      <c r="T9714" s="1"/>
      <c r="U9714" s="1"/>
      <c r="V9714" s="1"/>
    </row>
    <row r="9715" spans="17:22" ht="12.75" x14ac:dyDescent="0.2">
      <c r="Q9715" s="1"/>
      <c r="R9715" s="1"/>
      <c r="S9715" s="1"/>
      <c r="T9715" s="1"/>
      <c r="U9715" s="1"/>
      <c r="V9715" s="1"/>
    </row>
    <row r="9716" spans="17:22" ht="12.75" x14ac:dyDescent="0.2">
      <c r="Q9716" s="1"/>
      <c r="R9716" s="1"/>
      <c r="S9716" s="1"/>
      <c r="T9716" s="1"/>
      <c r="U9716" s="1"/>
      <c r="V9716" s="1"/>
    </row>
    <row r="9717" spans="17:22" ht="12.75" x14ac:dyDescent="0.2">
      <c r="Q9717" s="1"/>
      <c r="R9717" s="1"/>
      <c r="S9717" s="1"/>
      <c r="T9717" s="1"/>
      <c r="U9717" s="1"/>
      <c r="V9717" s="1"/>
    </row>
    <row r="9718" spans="17:22" ht="12.75" x14ac:dyDescent="0.2">
      <c r="Q9718" s="1"/>
      <c r="R9718" s="1"/>
      <c r="S9718" s="1"/>
      <c r="T9718" s="1"/>
      <c r="U9718" s="1"/>
      <c r="V9718" s="1"/>
    </row>
    <row r="9719" spans="17:22" ht="12.75" x14ac:dyDescent="0.2">
      <c r="Q9719" s="1"/>
      <c r="R9719" s="1"/>
      <c r="S9719" s="1"/>
      <c r="T9719" s="1"/>
      <c r="U9719" s="1"/>
      <c r="V9719" s="1"/>
    </row>
    <row r="9720" spans="17:22" ht="12.75" x14ac:dyDescent="0.2">
      <c r="Q9720" s="1"/>
      <c r="R9720" s="1"/>
      <c r="S9720" s="1"/>
      <c r="T9720" s="1"/>
      <c r="U9720" s="1"/>
      <c r="V9720" s="1"/>
    </row>
    <row r="9721" spans="17:22" ht="12.75" x14ac:dyDescent="0.2">
      <c r="Q9721" s="1"/>
      <c r="R9721" s="1"/>
      <c r="S9721" s="1"/>
      <c r="T9721" s="1"/>
      <c r="U9721" s="1"/>
      <c r="V9721" s="1"/>
    </row>
    <row r="9722" spans="17:22" ht="12.75" x14ac:dyDescent="0.2">
      <c r="Q9722" s="1"/>
      <c r="R9722" s="1"/>
      <c r="S9722" s="1"/>
      <c r="T9722" s="1"/>
      <c r="U9722" s="1"/>
      <c r="V9722" s="1"/>
    </row>
    <row r="9723" spans="17:22" ht="12.75" x14ac:dyDescent="0.2">
      <c r="Q9723" s="1"/>
      <c r="R9723" s="1"/>
      <c r="S9723" s="1"/>
      <c r="T9723" s="1"/>
      <c r="U9723" s="1"/>
      <c r="V9723" s="1"/>
    </row>
    <row r="9724" spans="17:22" ht="12.75" x14ac:dyDescent="0.2">
      <c r="Q9724" s="1"/>
      <c r="R9724" s="1"/>
      <c r="S9724" s="1"/>
      <c r="T9724" s="1"/>
      <c r="U9724" s="1"/>
      <c r="V9724" s="1"/>
    </row>
    <row r="9725" spans="17:22" ht="12.75" x14ac:dyDescent="0.2">
      <c r="Q9725" s="1"/>
      <c r="R9725" s="1"/>
      <c r="S9725" s="1"/>
      <c r="T9725" s="1"/>
      <c r="U9725" s="1"/>
      <c r="V9725" s="1"/>
    </row>
    <row r="9726" spans="17:22" ht="12.75" x14ac:dyDescent="0.2">
      <c r="Q9726" s="1"/>
      <c r="R9726" s="1"/>
      <c r="S9726" s="1"/>
      <c r="T9726" s="1"/>
      <c r="U9726" s="1"/>
      <c r="V9726" s="1"/>
    </row>
    <row r="9727" spans="17:22" ht="12.75" x14ac:dyDescent="0.2">
      <c r="Q9727" s="1"/>
      <c r="R9727" s="1"/>
      <c r="S9727" s="1"/>
      <c r="T9727" s="1"/>
      <c r="U9727" s="1"/>
      <c r="V9727" s="1"/>
    </row>
    <row r="9728" spans="17:22" ht="12.75" x14ac:dyDescent="0.2">
      <c r="Q9728" s="1"/>
      <c r="R9728" s="1"/>
      <c r="S9728" s="1"/>
      <c r="T9728" s="1"/>
      <c r="U9728" s="1"/>
      <c r="V9728" s="1"/>
    </row>
    <row r="9729" spans="17:22" ht="12.75" x14ac:dyDescent="0.2">
      <c r="Q9729" s="1"/>
      <c r="R9729" s="1"/>
      <c r="S9729" s="1"/>
      <c r="T9729" s="1"/>
      <c r="U9729" s="1"/>
      <c r="V9729" s="1"/>
    </row>
    <row r="9730" spans="17:22" ht="12.75" x14ac:dyDescent="0.2">
      <c r="Q9730" s="1"/>
      <c r="R9730" s="1"/>
      <c r="S9730" s="1"/>
      <c r="T9730" s="1"/>
      <c r="U9730" s="1"/>
      <c r="V9730" s="1"/>
    </row>
    <row r="9731" spans="17:22" ht="12.75" x14ac:dyDescent="0.2">
      <c r="Q9731" s="1"/>
      <c r="R9731" s="1"/>
      <c r="S9731" s="1"/>
      <c r="T9731" s="1"/>
      <c r="U9731" s="1"/>
      <c r="V9731" s="1"/>
    </row>
    <row r="9732" spans="17:22" ht="12.75" x14ac:dyDescent="0.2">
      <c r="Q9732" s="1"/>
      <c r="R9732" s="1"/>
      <c r="S9732" s="1"/>
      <c r="T9732" s="1"/>
      <c r="U9732" s="1"/>
      <c r="V9732" s="1"/>
    </row>
    <row r="9733" spans="17:22" ht="12.75" x14ac:dyDescent="0.2">
      <c r="Q9733" s="1"/>
      <c r="R9733" s="1"/>
      <c r="S9733" s="1"/>
      <c r="T9733" s="1"/>
      <c r="U9733" s="1"/>
      <c r="V9733" s="1"/>
    </row>
    <row r="9734" spans="17:22" ht="12.75" x14ac:dyDescent="0.2">
      <c r="Q9734" s="1"/>
      <c r="R9734" s="1"/>
      <c r="S9734" s="1"/>
      <c r="T9734" s="1"/>
      <c r="U9734" s="1"/>
      <c r="V9734" s="1"/>
    </row>
    <row r="9735" spans="17:22" ht="12.75" x14ac:dyDescent="0.2">
      <c r="Q9735" s="1"/>
      <c r="R9735" s="1"/>
      <c r="S9735" s="1"/>
      <c r="T9735" s="1"/>
      <c r="U9735" s="1"/>
      <c r="V9735" s="1"/>
    </row>
    <row r="9736" spans="17:22" ht="12.75" x14ac:dyDescent="0.2">
      <c r="Q9736" s="1"/>
      <c r="R9736" s="1"/>
      <c r="S9736" s="1"/>
      <c r="T9736" s="1"/>
      <c r="U9736" s="1"/>
      <c r="V9736" s="1"/>
    </row>
    <row r="9737" spans="17:22" ht="12.75" x14ac:dyDescent="0.2">
      <c r="Q9737" s="1"/>
      <c r="R9737" s="1"/>
      <c r="S9737" s="1"/>
      <c r="T9737" s="1"/>
      <c r="U9737" s="1"/>
      <c r="V9737" s="1"/>
    </row>
    <row r="9738" spans="17:22" ht="12.75" x14ac:dyDescent="0.2">
      <c r="Q9738" s="1"/>
      <c r="R9738" s="1"/>
      <c r="S9738" s="1"/>
      <c r="T9738" s="1"/>
      <c r="U9738" s="1"/>
      <c r="V9738" s="1"/>
    </row>
    <row r="9739" spans="17:22" ht="12.75" x14ac:dyDescent="0.2">
      <c r="Q9739" s="1"/>
      <c r="R9739" s="1"/>
      <c r="S9739" s="1"/>
      <c r="T9739" s="1"/>
      <c r="U9739" s="1"/>
      <c r="V9739" s="1"/>
    </row>
    <row r="9740" spans="17:22" ht="12.75" x14ac:dyDescent="0.2">
      <c r="Q9740" s="1"/>
      <c r="R9740" s="1"/>
      <c r="S9740" s="1"/>
      <c r="T9740" s="1"/>
      <c r="U9740" s="1"/>
      <c r="V9740" s="1"/>
    </row>
    <row r="9741" spans="17:22" ht="12.75" x14ac:dyDescent="0.2">
      <c r="Q9741" s="1"/>
      <c r="R9741" s="1"/>
      <c r="S9741" s="1"/>
      <c r="T9741" s="1"/>
      <c r="U9741" s="1"/>
      <c r="V9741" s="1"/>
    </row>
    <row r="9742" spans="17:22" ht="12.75" x14ac:dyDescent="0.2">
      <c r="Q9742" s="1"/>
      <c r="R9742" s="1"/>
      <c r="S9742" s="1"/>
      <c r="T9742" s="1"/>
      <c r="U9742" s="1"/>
      <c r="V9742" s="1"/>
    </row>
    <row r="9743" spans="17:22" ht="12.75" x14ac:dyDescent="0.2">
      <c r="Q9743" s="1"/>
      <c r="R9743" s="1"/>
      <c r="S9743" s="1"/>
      <c r="T9743" s="1"/>
      <c r="U9743" s="1"/>
      <c r="V9743" s="1"/>
    </row>
    <row r="9744" spans="17:22" ht="12.75" x14ac:dyDescent="0.2">
      <c r="Q9744" s="1"/>
      <c r="R9744" s="1"/>
      <c r="S9744" s="1"/>
      <c r="T9744" s="1"/>
      <c r="U9744" s="1"/>
      <c r="V9744" s="1"/>
    </row>
    <row r="9745" spans="17:22" ht="12.75" x14ac:dyDescent="0.2">
      <c r="Q9745" s="1"/>
      <c r="R9745" s="1"/>
      <c r="S9745" s="1"/>
      <c r="T9745" s="1"/>
      <c r="U9745" s="1"/>
      <c r="V9745" s="1"/>
    </row>
    <row r="9746" spans="17:22" ht="12.75" x14ac:dyDescent="0.2">
      <c r="Q9746" s="1"/>
      <c r="R9746" s="1"/>
      <c r="S9746" s="1"/>
      <c r="T9746" s="1"/>
      <c r="U9746" s="1"/>
      <c r="V9746" s="1"/>
    </row>
    <row r="9747" spans="17:22" ht="12.75" x14ac:dyDescent="0.2">
      <c r="Q9747" s="1"/>
      <c r="R9747" s="1"/>
      <c r="S9747" s="1"/>
      <c r="T9747" s="1"/>
      <c r="U9747" s="1"/>
      <c r="V9747" s="1"/>
    </row>
    <row r="9748" spans="17:22" ht="12.75" x14ac:dyDescent="0.2">
      <c r="Q9748" s="1"/>
      <c r="R9748" s="1"/>
      <c r="S9748" s="1"/>
      <c r="T9748" s="1"/>
      <c r="U9748" s="1"/>
      <c r="V9748" s="1"/>
    </row>
    <row r="9749" spans="17:22" ht="12.75" x14ac:dyDescent="0.2">
      <c r="Q9749" s="1"/>
      <c r="R9749" s="1"/>
      <c r="S9749" s="1"/>
      <c r="T9749" s="1"/>
      <c r="U9749" s="1"/>
      <c r="V9749" s="1"/>
    </row>
    <row r="9750" spans="17:22" ht="12.75" x14ac:dyDescent="0.2">
      <c r="Q9750" s="1"/>
      <c r="R9750" s="1"/>
      <c r="S9750" s="1"/>
      <c r="T9750" s="1"/>
      <c r="U9750" s="1"/>
      <c r="V9750" s="1"/>
    </row>
    <row r="9751" spans="17:22" ht="12.75" x14ac:dyDescent="0.2">
      <c r="Q9751" s="1"/>
      <c r="R9751" s="1"/>
      <c r="S9751" s="1"/>
      <c r="T9751" s="1"/>
      <c r="U9751" s="1"/>
      <c r="V9751" s="1"/>
    </row>
    <row r="9752" spans="17:22" ht="12.75" x14ac:dyDescent="0.2">
      <c r="Q9752" s="1"/>
      <c r="R9752" s="1"/>
      <c r="S9752" s="1"/>
      <c r="T9752" s="1"/>
      <c r="U9752" s="1"/>
      <c r="V9752" s="1"/>
    </row>
    <row r="9753" spans="17:22" ht="12.75" x14ac:dyDescent="0.2">
      <c r="Q9753" s="1"/>
      <c r="R9753" s="1"/>
      <c r="S9753" s="1"/>
      <c r="T9753" s="1"/>
      <c r="U9753" s="1"/>
      <c r="V9753" s="1"/>
    </row>
    <row r="9754" spans="17:22" ht="12.75" x14ac:dyDescent="0.2">
      <c r="Q9754" s="1"/>
      <c r="R9754" s="1"/>
      <c r="S9754" s="1"/>
      <c r="T9754" s="1"/>
      <c r="U9754" s="1"/>
      <c r="V9754" s="1"/>
    </row>
    <row r="9755" spans="17:22" ht="12.75" x14ac:dyDescent="0.2">
      <c r="Q9755" s="1"/>
      <c r="R9755" s="1"/>
      <c r="S9755" s="1"/>
      <c r="T9755" s="1"/>
      <c r="U9755" s="1"/>
      <c r="V9755" s="1"/>
    </row>
    <row r="9756" spans="17:22" ht="12.75" x14ac:dyDescent="0.2">
      <c r="Q9756" s="1"/>
      <c r="R9756" s="1"/>
      <c r="S9756" s="1"/>
      <c r="T9756" s="1"/>
      <c r="U9756" s="1"/>
      <c r="V9756" s="1"/>
    </row>
    <row r="9757" spans="17:22" ht="12.75" x14ac:dyDescent="0.2">
      <c r="Q9757" s="1"/>
      <c r="R9757" s="1"/>
      <c r="S9757" s="1"/>
      <c r="T9757" s="1"/>
      <c r="U9757" s="1"/>
      <c r="V9757" s="1"/>
    </row>
    <row r="9758" spans="17:22" ht="12.75" x14ac:dyDescent="0.2">
      <c r="Q9758" s="1"/>
      <c r="R9758" s="1"/>
      <c r="S9758" s="1"/>
      <c r="T9758" s="1"/>
      <c r="U9758" s="1"/>
      <c r="V9758" s="1"/>
    </row>
    <row r="9759" spans="17:22" ht="12.75" x14ac:dyDescent="0.2">
      <c r="Q9759" s="1"/>
      <c r="R9759" s="1"/>
      <c r="S9759" s="1"/>
      <c r="T9759" s="1"/>
      <c r="U9759" s="1"/>
      <c r="V9759" s="1"/>
    </row>
    <row r="9760" spans="17:22" ht="12.75" x14ac:dyDescent="0.2">
      <c r="Q9760" s="1"/>
      <c r="R9760" s="1"/>
      <c r="S9760" s="1"/>
      <c r="T9760" s="1"/>
      <c r="U9760" s="1"/>
      <c r="V9760" s="1"/>
    </row>
    <row r="9761" spans="17:22" ht="12.75" x14ac:dyDescent="0.2">
      <c r="Q9761" s="1"/>
      <c r="R9761" s="1"/>
      <c r="S9761" s="1"/>
      <c r="T9761" s="1"/>
      <c r="U9761" s="1"/>
      <c r="V9761" s="1"/>
    </row>
    <row r="9762" spans="17:22" ht="12.75" x14ac:dyDescent="0.2">
      <c r="Q9762" s="1"/>
      <c r="R9762" s="1"/>
      <c r="S9762" s="1"/>
      <c r="T9762" s="1"/>
      <c r="U9762" s="1"/>
      <c r="V9762" s="1"/>
    </row>
    <row r="9763" spans="17:22" ht="12.75" x14ac:dyDescent="0.2">
      <c r="Q9763" s="1"/>
      <c r="R9763" s="1"/>
      <c r="S9763" s="1"/>
      <c r="T9763" s="1"/>
      <c r="U9763" s="1"/>
      <c r="V9763" s="1"/>
    </row>
    <row r="9764" spans="17:22" ht="12.75" x14ac:dyDescent="0.2">
      <c r="Q9764" s="1"/>
      <c r="R9764" s="1"/>
      <c r="S9764" s="1"/>
      <c r="T9764" s="1"/>
      <c r="U9764" s="1"/>
      <c r="V9764" s="1"/>
    </row>
    <row r="9765" spans="17:22" ht="12.75" x14ac:dyDescent="0.2">
      <c r="Q9765" s="1"/>
      <c r="R9765" s="1"/>
      <c r="S9765" s="1"/>
      <c r="T9765" s="1"/>
      <c r="U9765" s="1"/>
      <c r="V9765" s="1"/>
    </row>
    <row r="9766" spans="17:22" ht="12.75" x14ac:dyDescent="0.2">
      <c r="Q9766" s="1"/>
      <c r="R9766" s="1"/>
      <c r="S9766" s="1"/>
      <c r="T9766" s="1"/>
      <c r="U9766" s="1"/>
      <c r="V9766" s="1"/>
    </row>
    <row r="9767" spans="17:22" ht="12.75" x14ac:dyDescent="0.2">
      <c r="Q9767" s="1"/>
      <c r="R9767" s="1"/>
      <c r="S9767" s="1"/>
      <c r="T9767" s="1"/>
      <c r="U9767" s="1"/>
      <c r="V9767" s="1"/>
    </row>
    <row r="9768" spans="17:22" ht="12.75" x14ac:dyDescent="0.2">
      <c r="Q9768" s="1"/>
      <c r="R9768" s="1"/>
      <c r="S9768" s="1"/>
      <c r="T9768" s="1"/>
      <c r="U9768" s="1"/>
      <c r="V9768" s="1"/>
    </row>
    <row r="9769" spans="17:22" ht="12.75" x14ac:dyDescent="0.2">
      <c r="Q9769" s="1"/>
      <c r="R9769" s="1"/>
      <c r="S9769" s="1"/>
      <c r="T9769" s="1"/>
      <c r="U9769" s="1"/>
      <c r="V9769" s="1"/>
    </row>
    <row r="9770" spans="17:22" ht="12.75" x14ac:dyDescent="0.2">
      <c r="Q9770" s="1"/>
      <c r="R9770" s="1"/>
      <c r="S9770" s="1"/>
      <c r="T9770" s="1"/>
      <c r="U9770" s="1"/>
      <c r="V9770" s="1"/>
    </row>
    <row r="9771" spans="17:22" ht="12.75" x14ac:dyDescent="0.2">
      <c r="Q9771" s="1"/>
      <c r="R9771" s="1"/>
      <c r="S9771" s="1"/>
      <c r="T9771" s="1"/>
      <c r="U9771" s="1"/>
      <c r="V9771" s="1"/>
    </row>
    <row r="9772" spans="17:22" ht="12.75" x14ac:dyDescent="0.2">
      <c r="Q9772" s="1"/>
      <c r="R9772" s="1"/>
      <c r="S9772" s="1"/>
      <c r="T9772" s="1"/>
      <c r="U9772" s="1"/>
      <c r="V9772" s="1"/>
    </row>
    <row r="9773" spans="17:22" ht="12.75" x14ac:dyDescent="0.2">
      <c r="Q9773" s="1"/>
      <c r="R9773" s="1"/>
      <c r="S9773" s="1"/>
      <c r="T9773" s="1"/>
      <c r="U9773" s="1"/>
      <c r="V9773" s="1"/>
    </row>
    <row r="9774" spans="17:22" ht="12.75" x14ac:dyDescent="0.2">
      <c r="Q9774" s="1"/>
      <c r="R9774" s="1"/>
      <c r="S9774" s="1"/>
      <c r="T9774" s="1"/>
      <c r="U9774" s="1"/>
      <c r="V9774" s="1"/>
    </row>
    <row r="9775" spans="17:22" ht="12.75" x14ac:dyDescent="0.2">
      <c r="Q9775" s="1"/>
      <c r="R9775" s="1"/>
      <c r="S9775" s="1"/>
      <c r="T9775" s="1"/>
      <c r="U9775" s="1"/>
      <c r="V9775" s="1"/>
    </row>
    <row r="9776" spans="17:22" ht="12.75" x14ac:dyDescent="0.2">
      <c r="Q9776" s="1"/>
      <c r="R9776" s="1"/>
      <c r="S9776" s="1"/>
      <c r="T9776" s="1"/>
      <c r="U9776" s="1"/>
      <c r="V9776" s="1"/>
    </row>
    <row r="9777" spans="17:22" ht="12.75" x14ac:dyDescent="0.2">
      <c r="Q9777" s="1"/>
      <c r="R9777" s="1"/>
      <c r="S9777" s="1"/>
      <c r="T9777" s="1"/>
      <c r="U9777" s="1"/>
      <c r="V9777" s="1"/>
    </row>
    <row r="9778" spans="17:22" ht="12.75" x14ac:dyDescent="0.2">
      <c r="Q9778" s="1"/>
      <c r="R9778" s="1"/>
      <c r="S9778" s="1"/>
      <c r="T9778" s="1"/>
      <c r="U9778" s="1"/>
      <c r="V9778" s="1"/>
    </row>
    <row r="9779" spans="17:22" ht="12.75" x14ac:dyDescent="0.2">
      <c r="Q9779" s="1"/>
      <c r="R9779" s="1"/>
      <c r="S9779" s="1"/>
      <c r="T9779" s="1"/>
      <c r="U9779" s="1"/>
      <c r="V9779" s="1"/>
    </row>
    <row r="9780" spans="17:22" ht="12.75" x14ac:dyDescent="0.2">
      <c r="Q9780" s="1"/>
      <c r="R9780" s="1"/>
      <c r="S9780" s="1"/>
      <c r="T9780" s="1"/>
      <c r="U9780" s="1"/>
      <c r="V9780" s="1"/>
    </row>
    <row r="9781" spans="17:22" ht="12.75" x14ac:dyDescent="0.2">
      <c r="Q9781" s="1"/>
      <c r="R9781" s="1"/>
      <c r="S9781" s="1"/>
      <c r="T9781" s="1"/>
      <c r="U9781" s="1"/>
      <c r="V9781" s="1"/>
    </row>
    <row r="9782" spans="17:22" ht="12.75" x14ac:dyDescent="0.2">
      <c r="Q9782" s="1"/>
      <c r="R9782" s="1"/>
      <c r="S9782" s="1"/>
      <c r="T9782" s="1"/>
      <c r="U9782" s="1"/>
      <c r="V9782" s="1"/>
    </row>
    <row r="9783" spans="17:22" ht="12.75" x14ac:dyDescent="0.2">
      <c r="Q9783" s="1"/>
      <c r="R9783" s="1"/>
      <c r="S9783" s="1"/>
      <c r="T9783" s="1"/>
      <c r="U9783" s="1"/>
      <c r="V9783" s="1"/>
    </row>
    <row r="9784" spans="17:22" ht="12.75" x14ac:dyDescent="0.2">
      <c r="Q9784" s="1"/>
      <c r="R9784" s="1"/>
      <c r="S9784" s="1"/>
      <c r="T9784" s="1"/>
      <c r="U9784" s="1"/>
      <c r="V9784" s="1"/>
    </row>
    <row r="9785" spans="17:22" ht="12.75" x14ac:dyDescent="0.2">
      <c r="Q9785" s="1"/>
      <c r="R9785" s="1"/>
      <c r="S9785" s="1"/>
      <c r="T9785" s="1"/>
      <c r="U9785" s="1"/>
      <c r="V9785" s="1"/>
    </row>
    <row r="9786" spans="17:22" ht="12.75" x14ac:dyDescent="0.2">
      <c r="Q9786" s="1"/>
      <c r="R9786" s="1"/>
      <c r="S9786" s="1"/>
      <c r="T9786" s="1"/>
      <c r="U9786" s="1"/>
      <c r="V9786" s="1"/>
    </row>
    <row r="9787" spans="17:22" ht="12.75" x14ac:dyDescent="0.2">
      <c r="Q9787" s="1"/>
      <c r="R9787" s="1"/>
      <c r="S9787" s="1"/>
      <c r="T9787" s="1"/>
      <c r="U9787" s="1"/>
      <c r="V9787" s="1"/>
    </row>
    <row r="9788" spans="17:22" ht="12.75" x14ac:dyDescent="0.2">
      <c r="Q9788" s="1"/>
      <c r="R9788" s="1"/>
      <c r="S9788" s="1"/>
      <c r="T9788" s="1"/>
      <c r="U9788" s="1"/>
      <c r="V9788" s="1"/>
    </row>
    <row r="9789" spans="17:22" ht="12.75" x14ac:dyDescent="0.2">
      <c r="Q9789" s="1"/>
      <c r="R9789" s="1"/>
      <c r="S9789" s="1"/>
      <c r="T9789" s="1"/>
      <c r="U9789" s="1"/>
      <c r="V9789" s="1"/>
    </row>
    <row r="9790" spans="17:22" ht="12.75" x14ac:dyDescent="0.2">
      <c r="Q9790" s="1"/>
      <c r="R9790" s="1"/>
      <c r="S9790" s="1"/>
      <c r="T9790" s="1"/>
      <c r="U9790" s="1"/>
      <c r="V9790" s="1"/>
    </row>
    <row r="9791" spans="17:22" ht="12.75" x14ac:dyDescent="0.2">
      <c r="Q9791" s="1"/>
      <c r="R9791" s="1"/>
      <c r="S9791" s="1"/>
      <c r="T9791" s="1"/>
      <c r="U9791" s="1"/>
      <c r="V9791" s="1"/>
    </row>
    <row r="9792" spans="17:22" ht="12.75" x14ac:dyDescent="0.2">
      <c r="Q9792" s="1"/>
      <c r="R9792" s="1"/>
      <c r="S9792" s="1"/>
      <c r="T9792" s="1"/>
      <c r="U9792" s="1"/>
      <c r="V9792" s="1"/>
    </row>
    <row r="9793" spans="17:22" ht="12.75" x14ac:dyDescent="0.2">
      <c r="Q9793" s="1"/>
      <c r="R9793" s="1"/>
      <c r="S9793" s="1"/>
      <c r="T9793" s="1"/>
      <c r="U9793" s="1"/>
      <c r="V9793" s="1"/>
    </row>
    <row r="9794" spans="17:22" ht="12.75" x14ac:dyDescent="0.2">
      <c r="Q9794" s="1"/>
      <c r="R9794" s="1"/>
      <c r="S9794" s="1"/>
      <c r="T9794" s="1"/>
      <c r="U9794" s="1"/>
      <c r="V9794" s="1"/>
    </row>
    <row r="9795" spans="17:22" ht="12.75" x14ac:dyDescent="0.2">
      <c r="Q9795" s="1"/>
      <c r="R9795" s="1"/>
      <c r="S9795" s="1"/>
      <c r="T9795" s="1"/>
      <c r="U9795" s="1"/>
      <c r="V9795" s="1"/>
    </row>
    <row r="9796" spans="17:22" ht="12.75" x14ac:dyDescent="0.2">
      <c r="Q9796" s="1"/>
      <c r="R9796" s="1"/>
      <c r="S9796" s="1"/>
      <c r="T9796" s="1"/>
      <c r="U9796" s="1"/>
      <c r="V9796" s="1"/>
    </row>
    <row r="9797" spans="17:22" ht="12.75" x14ac:dyDescent="0.2">
      <c r="Q9797" s="1"/>
      <c r="R9797" s="1"/>
      <c r="S9797" s="1"/>
      <c r="T9797" s="1"/>
      <c r="U9797" s="1"/>
      <c r="V9797" s="1"/>
    </row>
    <row r="9798" spans="17:22" ht="12.75" x14ac:dyDescent="0.2">
      <c r="Q9798" s="1"/>
      <c r="R9798" s="1"/>
      <c r="S9798" s="1"/>
      <c r="T9798" s="1"/>
      <c r="U9798" s="1"/>
      <c r="V9798" s="1"/>
    </row>
    <row r="9799" spans="17:22" ht="12.75" x14ac:dyDescent="0.2">
      <c r="Q9799" s="1"/>
      <c r="R9799" s="1"/>
      <c r="S9799" s="1"/>
      <c r="T9799" s="1"/>
      <c r="U9799" s="1"/>
      <c r="V9799" s="1"/>
    </row>
    <row r="9800" spans="17:22" ht="12.75" x14ac:dyDescent="0.2">
      <c r="Q9800" s="1"/>
      <c r="R9800" s="1"/>
      <c r="S9800" s="1"/>
      <c r="T9800" s="1"/>
      <c r="U9800" s="1"/>
      <c r="V9800" s="1"/>
    </row>
    <row r="9801" spans="17:22" ht="12.75" x14ac:dyDescent="0.2">
      <c r="Q9801" s="1"/>
      <c r="R9801" s="1"/>
      <c r="S9801" s="1"/>
      <c r="T9801" s="1"/>
      <c r="U9801" s="1"/>
      <c r="V9801" s="1"/>
    </row>
    <row r="9802" spans="17:22" ht="12.75" x14ac:dyDescent="0.2">
      <c r="Q9802" s="1"/>
      <c r="R9802" s="1"/>
      <c r="S9802" s="1"/>
      <c r="T9802" s="1"/>
      <c r="U9802" s="1"/>
      <c r="V9802" s="1"/>
    </row>
    <row r="9803" spans="17:22" ht="12.75" x14ac:dyDescent="0.2">
      <c r="Q9803" s="1"/>
      <c r="R9803" s="1"/>
      <c r="S9803" s="1"/>
      <c r="T9803" s="1"/>
      <c r="U9803" s="1"/>
      <c r="V9803" s="1"/>
    </row>
    <row r="9804" spans="17:22" ht="12.75" x14ac:dyDescent="0.2">
      <c r="Q9804" s="1"/>
      <c r="R9804" s="1"/>
      <c r="S9804" s="1"/>
      <c r="T9804" s="1"/>
      <c r="U9804" s="1"/>
      <c r="V9804" s="1"/>
    </row>
    <row r="9805" spans="17:22" ht="12.75" x14ac:dyDescent="0.2">
      <c r="Q9805" s="1"/>
      <c r="R9805" s="1"/>
      <c r="S9805" s="1"/>
      <c r="T9805" s="1"/>
      <c r="U9805" s="1"/>
      <c r="V9805" s="1"/>
    </row>
    <row r="9806" spans="17:22" ht="12.75" x14ac:dyDescent="0.2">
      <c r="Q9806" s="1"/>
      <c r="R9806" s="1"/>
      <c r="S9806" s="1"/>
      <c r="T9806" s="1"/>
      <c r="U9806" s="1"/>
      <c r="V9806" s="1"/>
    </row>
    <row r="9807" spans="17:22" ht="12.75" x14ac:dyDescent="0.2">
      <c r="Q9807" s="1"/>
      <c r="R9807" s="1"/>
      <c r="S9807" s="1"/>
      <c r="T9807" s="1"/>
      <c r="U9807" s="1"/>
      <c r="V9807" s="1"/>
    </row>
    <row r="9808" spans="17:22" ht="12.75" x14ac:dyDescent="0.2">
      <c r="Q9808" s="1"/>
      <c r="R9808" s="1"/>
      <c r="S9808" s="1"/>
      <c r="T9808" s="1"/>
      <c r="U9808" s="1"/>
      <c r="V9808" s="1"/>
    </row>
    <row r="9809" spans="17:22" ht="12.75" x14ac:dyDescent="0.2">
      <c r="Q9809" s="1"/>
      <c r="R9809" s="1"/>
      <c r="S9809" s="1"/>
      <c r="T9809" s="1"/>
      <c r="U9809" s="1"/>
      <c r="V9809" s="1"/>
    </row>
    <row r="9810" spans="17:22" ht="12.75" x14ac:dyDescent="0.2">
      <c r="Q9810" s="1"/>
      <c r="R9810" s="1"/>
      <c r="S9810" s="1"/>
      <c r="T9810" s="1"/>
      <c r="U9810" s="1"/>
      <c r="V9810" s="1"/>
    </row>
    <row r="9811" spans="17:22" ht="12.75" x14ac:dyDescent="0.2">
      <c r="Q9811" s="1"/>
      <c r="R9811" s="1"/>
      <c r="S9811" s="1"/>
      <c r="T9811" s="1"/>
      <c r="U9811" s="1"/>
      <c r="V9811" s="1"/>
    </row>
    <row r="9812" spans="17:22" ht="12.75" x14ac:dyDescent="0.2">
      <c r="Q9812" s="1"/>
      <c r="R9812" s="1"/>
      <c r="S9812" s="1"/>
      <c r="T9812" s="1"/>
      <c r="U9812" s="1"/>
      <c r="V9812" s="1"/>
    </row>
    <row r="9813" spans="17:22" ht="12.75" x14ac:dyDescent="0.2">
      <c r="Q9813" s="1"/>
      <c r="R9813" s="1"/>
      <c r="S9813" s="1"/>
      <c r="T9813" s="1"/>
      <c r="U9813" s="1"/>
      <c r="V9813" s="1"/>
    </row>
    <row r="9814" spans="17:22" ht="12.75" x14ac:dyDescent="0.2">
      <c r="Q9814" s="1"/>
      <c r="R9814" s="1"/>
      <c r="S9814" s="1"/>
      <c r="T9814" s="1"/>
      <c r="U9814" s="1"/>
      <c r="V9814" s="1"/>
    </row>
    <row r="9815" spans="17:22" ht="12.75" x14ac:dyDescent="0.2">
      <c r="Q9815" s="1"/>
      <c r="R9815" s="1"/>
      <c r="S9815" s="1"/>
      <c r="T9815" s="1"/>
      <c r="U9815" s="1"/>
      <c r="V9815" s="1"/>
    </row>
    <row r="9816" spans="17:22" ht="12.75" x14ac:dyDescent="0.2">
      <c r="Q9816" s="1"/>
      <c r="R9816" s="1"/>
      <c r="S9816" s="1"/>
      <c r="T9816" s="1"/>
      <c r="U9816" s="1"/>
      <c r="V9816" s="1"/>
    </row>
    <row r="9817" spans="17:22" ht="12.75" x14ac:dyDescent="0.2">
      <c r="Q9817" s="1"/>
      <c r="R9817" s="1"/>
      <c r="S9817" s="1"/>
      <c r="T9817" s="1"/>
      <c r="U9817" s="1"/>
      <c r="V9817" s="1"/>
    </row>
    <row r="9818" spans="17:22" ht="12.75" x14ac:dyDescent="0.2">
      <c r="Q9818" s="1"/>
      <c r="R9818" s="1"/>
      <c r="S9818" s="1"/>
      <c r="T9818" s="1"/>
      <c r="U9818" s="1"/>
      <c r="V9818" s="1"/>
    </row>
    <row r="9819" spans="17:22" ht="12.75" x14ac:dyDescent="0.2">
      <c r="Q9819" s="1"/>
      <c r="R9819" s="1"/>
      <c r="S9819" s="1"/>
      <c r="T9819" s="1"/>
      <c r="U9819" s="1"/>
      <c r="V9819" s="1"/>
    </row>
    <row r="9820" spans="17:22" ht="12.75" x14ac:dyDescent="0.2">
      <c r="Q9820" s="1"/>
      <c r="R9820" s="1"/>
      <c r="S9820" s="1"/>
      <c r="T9820" s="1"/>
      <c r="U9820" s="1"/>
      <c r="V9820" s="1"/>
    </row>
    <row r="9821" spans="17:22" ht="12.75" x14ac:dyDescent="0.2">
      <c r="Q9821" s="1"/>
      <c r="R9821" s="1"/>
      <c r="S9821" s="1"/>
      <c r="T9821" s="1"/>
      <c r="U9821" s="1"/>
      <c r="V9821" s="1"/>
    </row>
    <row r="9822" spans="17:22" ht="12.75" x14ac:dyDescent="0.2">
      <c r="Q9822" s="1"/>
      <c r="R9822" s="1"/>
      <c r="S9822" s="1"/>
      <c r="T9822" s="1"/>
      <c r="U9822" s="1"/>
      <c r="V9822" s="1"/>
    </row>
    <row r="9823" spans="17:22" ht="12.75" x14ac:dyDescent="0.2">
      <c r="Q9823" s="1"/>
      <c r="R9823" s="1"/>
      <c r="S9823" s="1"/>
      <c r="T9823" s="1"/>
      <c r="U9823" s="1"/>
      <c r="V9823" s="1"/>
    </row>
    <row r="9824" spans="17:22" ht="12.75" x14ac:dyDescent="0.2">
      <c r="Q9824" s="1"/>
      <c r="R9824" s="1"/>
      <c r="S9824" s="1"/>
      <c r="T9824" s="1"/>
      <c r="U9824" s="1"/>
      <c r="V9824" s="1"/>
    </row>
    <row r="9825" spans="17:22" ht="12.75" x14ac:dyDescent="0.2">
      <c r="Q9825" s="1"/>
      <c r="R9825" s="1"/>
      <c r="S9825" s="1"/>
      <c r="T9825" s="1"/>
      <c r="U9825" s="1"/>
      <c r="V9825" s="1"/>
    </row>
    <row r="9826" spans="17:22" ht="12.75" x14ac:dyDescent="0.2">
      <c r="Q9826" s="1"/>
      <c r="R9826" s="1"/>
      <c r="S9826" s="1"/>
      <c r="T9826" s="1"/>
      <c r="U9826" s="1"/>
      <c r="V9826" s="1"/>
    </row>
    <row r="9827" spans="17:22" ht="12.75" x14ac:dyDescent="0.2">
      <c r="Q9827" s="1"/>
      <c r="R9827" s="1"/>
      <c r="S9827" s="1"/>
      <c r="T9827" s="1"/>
      <c r="U9827" s="1"/>
      <c r="V9827" s="1"/>
    </row>
    <row r="9828" spans="17:22" ht="12.75" x14ac:dyDescent="0.2">
      <c r="Q9828" s="1"/>
      <c r="R9828" s="1"/>
      <c r="S9828" s="1"/>
      <c r="T9828" s="1"/>
      <c r="U9828" s="1"/>
      <c r="V9828" s="1"/>
    </row>
    <row r="9829" spans="17:22" ht="12.75" x14ac:dyDescent="0.2">
      <c r="Q9829" s="1"/>
      <c r="R9829" s="1"/>
      <c r="S9829" s="1"/>
      <c r="T9829" s="1"/>
      <c r="U9829" s="1"/>
      <c r="V9829" s="1"/>
    </row>
    <row r="9830" spans="17:22" ht="12.75" x14ac:dyDescent="0.2">
      <c r="Q9830" s="1"/>
      <c r="R9830" s="1"/>
      <c r="S9830" s="1"/>
      <c r="T9830" s="1"/>
      <c r="U9830" s="1"/>
      <c r="V9830" s="1"/>
    </row>
    <row r="9831" spans="17:22" ht="12.75" x14ac:dyDescent="0.2">
      <c r="Q9831" s="1"/>
      <c r="R9831" s="1"/>
      <c r="S9831" s="1"/>
      <c r="T9831" s="1"/>
      <c r="U9831" s="1"/>
      <c r="V9831" s="1"/>
    </row>
    <row r="9832" spans="17:22" ht="12.75" x14ac:dyDescent="0.2">
      <c r="Q9832" s="1"/>
      <c r="R9832" s="1"/>
      <c r="S9832" s="1"/>
      <c r="T9832" s="1"/>
      <c r="U9832" s="1"/>
      <c r="V9832" s="1"/>
    </row>
    <row r="9833" spans="17:22" ht="12.75" x14ac:dyDescent="0.2">
      <c r="Q9833" s="1"/>
      <c r="R9833" s="1"/>
      <c r="S9833" s="1"/>
      <c r="T9833" s="1"/>
      <c r="U9833" s="1"/>
      <c r="V9833" s="1"/>
    </row>
    <row r="9834" spans="17:22" ht="12.75" x14ac:dyDescent="0.2">
      <c r="Q9834" s="1"/>
      <c r="R9834" s="1"/>
      <c r="S9834" s="1"/>
      <c r="T9834" s="1"/>
      <c r="U9834" s="1"/>
      <c r="V9834" s="1"/>
    </row>
    <row r="9835" spans="17:22" ht="12.75" x14ac:dyDescent="0.2">
      <c r="Q9835" s="1"/>
      <c r="R9835" s="1"/>
      <c r="S9835" s="1"/>
      <c r="T9835" s="1"/>
      <c r="U9835" s="1"/>
      <c r="V9835" s="1"/>
    </row>
    <row r="9836" spans="17:22" ht="12.75" x14ac:dyDescent="0.2">
      <c r="Q9836" s="1"/>
      <c r="R9836" s="1"/>
      <c r="S9836" s="1"/>
      <c r="T9836" s="1"/>
      <c r="U9836" s="1"/>
      <c r="V9836" s="1"/>
    </row>
    <row r="9837" spans="17:22" ht="12.75" x14ac:dyDescent="0.2">
      <c r="Q9837" s="1"/>
      <c r="R9837" s="1"/>
      <c r="S9837" s="1"/>
      <c r="T9837" s="1"/>
      <c r="U9837" s="1"/>
      <c r="V9837" s="1"/>
    </row>
    <row r="9838" spans="17:22" ht="12.75" x14ac:dyDescent="0.2">
      <c r="Q9838" s="1"/>
      <c r="R9838" s="1"/>
      <c r="S9838" s="1"/>
      <c r="T9838" s="1"/>
      <c r="U9838" s="1"/>
      <c r="V9838" s="1"/>
    </row>
    <row r="9839" spans="17:22" ht="12.75" x14ac:dyDescent="0.2">
      <c r="Q9839" s="1"/>
      <c r="R9839" s="1"/>
      <c r="S9839" s="1"/>
      <c r="T9839" s="1"/>
      <c r="U9839" s="1"/>
      <c r="V9839" s="1"/>
    </row>
    <row r="9840" spans="17:22" ht="12.75" x14ac:dyDescent="0.2">
      <c r="Q9840" s="1"/>
      <c r="R9840" s="1"/>
      <c r="S9840" s="1"/>
      <c r="T9840" s="1"/>
      <c r="U9840" s="1"/>
      <c r="V9840" s="1"/>
    </row>
    <row r="9841" spans="17:22" ht="12.75" x14ac:dyDescent="0.2">
      <c r="Q9841" s="1"/>
      <c r="R9841" s="1"/>
      <c r="S9841" s="1"/>
      <c r="T9841" s="1"/>
      <c r="U9841" s="1"/>
      <c r="V9841" s="1"/>
    </row>
    <row r="9842" spans="17:22" ht="12.75" x14ac:dyDescent="0.2">
      <c r="Q9842" s="1"/>
      <c r="R9842" s="1"/>
      <c r="S9842" s="1"/>
      <c r="T9842" s="1"/>
      <c r="U9842" s="1"/>
      <c r="V9842" s="1"/>
    </row>
    <row r="9843" spans="17:22" ht="12.75" x14ac:dyDescent="0.2">
      <c r="Q9843" s="1"/>
      <c r="R9843" s="1"/>
      <c r="S9843" s="1"/>
      <c r="T9843" s="1"/>
      <c r="U9843" s="1"/>
      <c r="V9843" s="1"/>
    </row>
    <row r="9844" spans="17:22" ht="12.75" x14ac:dyDescent="0.2">
      <c r="Q9844" s="1"/>
      <c r="R9844" s="1"/>
      <c r="S9844" s="1"/>
      <c r="T9844" s="1"/>
      <c r="U9844" s="1"/>
      <c r="V9844" s="1"/>
    </row>
    <row r="9845" spans="17:22" ht="12.75" x14ac:dyDescent="0.2">
      <c r="Q9845" s="1"/>
      <c r="R9845" s="1"/>
      <c r="S9845" s="1"/>
      <c r="T9845" s="1"/>
      <c r="U9845" s="1"/>
      <c r="V9845" s="1"/>
    </row>
    <row r="9846" spans="17:22" ht="12.75" x14ac:dyDescent="0.2">
      <c r="Q9846" s="1"/>
      <c r="R9846" s="1"/>
      <c r="S9846" s="1"/>
      <c r="T9846" s="1"/>
      <c r="U9846" s="1"/>
      <c r="V9846" s="1"/>
    </row>
    <row r="9847" spans="17:22" ht="12.75" x14ac:dyDescent="0.2">
      <c r="Q9847" s="1"/>
      <c r="R9847" s="1"/>
      <c r="S9847" s="1"/>
      <c r="T9847" s="1"/>
      <c r="U9847" s="1"/>
      <c r="V9847" s="1"/>
    </row>
    <row r="9848" spans="17:22" ht="12.75" x14ac:dyDescent="0.2">
      <c r="Q9848" s="1"/>
      <c r="R9848" s="1"/>
      <c r="S9848" s="1"/>
      <c r="T9848" s="1"/>
      <c r="U9848" s="1"/>
      <c r="V9848" s="1"/>
    </row>
    <row r="9849" spans="17:22" ht="12.75" x14ac:dyDescent="0.2">
      <c r="Q9849" s="1"/>
      <c r="R9849" s="1"/>
      <c r="S9849" s="1"/>
      <c r="T9849" s="1"/>
      <c r="U9849" s="1"/>
      <c r="V9849" s="1"/>
    </row>
    <row r="9850" spans="17:22" ht="12.75" x14ac:dyDescent="0.2">
      <c r="Q9850" s="1"/>
      <c r="R9850" s="1"/>
      <c r="S9850" s="1"/>
      <c r="T9850" s="1"/>
      <c r="U9850" s="1"/>
      <c r="V9850" s="1"/>
    </row>
    <row r="9851" spans="17:22" ht="12.75" x14ac:dyDescent="0.2">
      <c r="Q9851" s="1"/>
      <c r="R9851" s="1"/>
      <c r="S9851" s="1"/>
      <c r="T9851" s="1"/>
      <c r="U9851" s="1"/>
      <c r="V9851" s="1"/>
    </row>
    <row r="9852" spans="17:22" ht="12.75" x14ac:dyDescent="0.2">
      <c r="Q9852" s="1"/>
      <c r="R9852" s="1"/>
      <c r="S9852" s="1"/>
      <c r="T9852" s="1"/>
      <c r="U9852" s="1"/>
      <c r="V9852" s="1"/>
    </row>
    <row r="9853" spans="17:22" ht="12.75" x14ac:dyDescent="0.2">
      <c r="Q9853" s="1"/>
      <c r="R9853" s="1"/>
      <c r="S9853" s="1"/>
      <c r="T9853" s="1"/>
      <c r="U9853" s="1"/>
      <c r="V9853" s="1"/>
    </row>
    <row r="9854" spans="17:22" ht="12.75" x14ac:dyDescent="0.2">
      <c r="Q9854" s="1"/>
      <c r="R9854" s="1"/>
      <c r="S9854" s="1"/>
      <c r="T9854" s="1"/>
      <c r="U9854" s="1"/>
      <c r="V9854" s="1"/>
    </row>
    <row r="9855" spans="17:22" ht="12.75" x14ac:dyDescent="0.2">
      <c r="Q9855" s="1"/>
      <c r="R9855" s="1"/>
      <c r="S9855" s="1"/>
      <c r="T9855" s="1"/>
      <c r="U9855" s="1"/>
      <c r="V9855" s="1"/>
    </row>
    <row r="9856" spans="17:22" ht="12.75" x14ac:dyDescent="0.2">
      <c r="Q9856" s="1"/>
      <c r="R9856" s="1"/>
      <c r="S9856" s="1"/>
      <c r="T9856" s="1"/>
      <c r="U9856" s="1"/>
      <c r="V9856" s="1"/>
    </row>
    <row r="9857" spans="17:22" ht="12.75" x14ac:dyDescent="0.2">
      <c r="Q9857" s="1"/>
      <c r="R9857" s="1"/>
      <c r="S9857" s="1"/>
      <c r="T9857" s="1"/>
      <c r="U9857" s="1"/>
      <c r="V9857" s="1"/>
    </row>
    <row r="9858" spans="17:22" ht="12.75" x14ac:dyDescent="0.2">
      <c r="Q9858" s="1"/>
      <c r="R9858" s="1"/>
      <c r="S9858" s="1"/>
      <c r="T9858" s="1"/>
      <c r="U9858" s="1"/>
      <c r="V9858" s="1"/>
    </row>
    <row r="9859" spans="17:22" ht="12.75" x14ac:dyDescent="0.2">
      <c r="Q9859" s="1"/>
      <c r="R9859" s="1"/>
      <c r="S9859" s="1"/>
      <c r="T9859" s="1"/>
      <c r="U9859" s="1"/>
      <c r="V9859" s="1"/>
    </row>
    <row r="9860" spans="17:22" ht="12.75" x14ac:dyDescent="0.2">
      <c r="Q9860" s="1"/>
      <c r="R9860" s="1"/>
      <c r="S9860" s="1"/>
      <c r="T9860" s="1"/>
      <c r="U9860" s="1"/>
      <c r="V9860" s="1"/>
    </row>
    <row r="9861" spans="17:22" ht="12.75" x14ac:dyDescent="0.2">
      <c r="Q9861" s="1"/>
      <c r="R9861" s="1"/>
      <c r="S9861" s="1"/>
      <c r="T9861" s="1"/>
      <c r="U9861" s="1"/>
      <c r="V9861" s="1"/>
    </row>
    <row r="9862" spans="17:22" ht="12.75" x14ac:dyDescent="0.2">
      <c r="Q9862" s="1"/>
      <c r="R9862" s="1"/>
      <c r="S9862" s="1"/>
      <c r="T9862" s="1"/>
      <c r="U9862" s="1"/>
      <c r="V9862" s="1"/>
    </row>
    <row r="9863" spans="17:22" ht="12.75" x14ac:dyDescent="0.2">
      <c r="Q9863" s="1"/>
      <c r="R9863" s="1"/>
      <c r="S9863" s="1"/>
      <c r="T9863" s="1"/>
      <c r="U9863" s="1"/>
      <c r="V9863" s="1"/>
    </row>
    <row r="9864" spans="17:22" ht="12.75" x14ac:dyDescent="0.2">
      <c r="Q9864" s="1"/>
      <c r="R9864" s="1"/>
      <c r="S9864" s="1"/>
      <c r="T9864" s="1"/>
      <c r="U9864" s="1"/>
      <c r="V9864" s="1"/>
    </row>
    <row r="9865" spans="17:22" ht="12.75" x14ac:dyDescent="0.2">
      <c r="Q9865" s="1"/>
      <c r="R9865" s="1"/>
      <c r="S9865" s="1"/>
      <c r="T9865" s="1"/>
      <c r="U9865" s="1"/>
      <c r="V9865" s="1"/>
    </row>
    <row r="9866" spans="17:22" ht="12.75" x14ac:dyDescent="0.2">
      <c r="Q9866" s="1"/>
      <c r="R9866" s="1"/>
      <c r="S9866" s="1"/>
      <c r="T9866" s="1"/>
      <c r="U9866" s="1"/>
      <c r="V9866" s="1"/>
    </row>
    <row r="9867" spans="17:22" ht="12.75" x14ac:dyDescent="0.2">
      <c r="Q9867" s="1"/>
      <c r="R9867" s="1"/>
      <c r="S9867" s="1"/>
      <c r="T9867" s="1"/>
      <c r="U9867" s="1"/>
      <c r="V9867" s="1"/>
    </row>
    <row r="9868" spans="17:22" ht="12.75" x14ac:dyDescent="0.2">
      <c r="Q9868" s="1"/>
      <c r="R9868" s="1"/>
      <c r="S9868" s="1"/>
      <c r="T9868" s="1"/>
      <c r="U9868" s="1"/>
      <c r="V9868" s="1"/>
    </row>
    <row r="9869" spans="17:22" ht="12.75" x14ac:dyDescent="0.2">
      <c r="Q9869" s="1"/>
      <c r="R9869" s="1"/>
      <c r="S9869" s="1"/>
      <c r="T9869" s="1"/>
      <c r="U9869" s="1"/>
      <c r="V9869" s="1"/>
    </row>
    <row r="9870" spans="17:22" ht="12.75" x14ac:dyDescent="0.2">
      <c r="Q9870" s="1"/>
      <c r="R9870" s="1"/>
      <c r="S9870" s="1"/>
      <c r="T9870" s="1"/>
      <c r="U9870" s="1"/>
      <c r="V9870" s="1"/>
    </row>
    <row r="9871" spans="17:22" ht="12.75" x14ac:dyDescent="0.2">
      <c r="Q9871" s="1"/>
      <c r="R9871" s="1"/>
      <c r="S9871" s="1"/>
      <c r="T9871" s="1"/>
      <c r="U9871" s="1"/>
      <c r="V9871" s="1"/>
    </row>
    <row r="9872" spans="17:22" ht="12.75" x14ac:dyDescent="0.2">
      <c r="Q9872" s="1"/>
      <c r="R9872" s="1"/>
      <c r="S9872" s="1"/>
      <c r="T9872" s="1"/>
      <c r="U9872" s="1"/>
      <c r="V9872" s="1"/>
    </row>
    <row r="9873" spans="17:22" ht="12.75" x14ac:dyDescent="0.2">
      <c r="Q9873" s="1"/>
      <c r="R9873" s="1"/>
      <c r="S9873" s="1"/>
      <c r="T9873" s="1"/>
      <c r="U9873" s="1"/>
      <c r="V9873" s="1"/>
    </row>
    <row r="9874" spans="17:22" ht="12.75" x14ac:dyDescent="0.2">
      <c r="Q9874" s="1"/>
      <c r="R9874" s="1"/>
      <c r="S9874" s="1"/>
      <c r="T9874" s="1"/>
      <c r="U9874" s="1"/>
      <c r="V9874" s="1"/>
    </row>
    <row r="9875" spans="17:22" ht="12.75" x14ac:dyDescent="0.2">
      <c r="Q9875" s="1"/>
      <c r="R9875" s="1"/>
      <c r="S9875" s="1"/>
      <c r="T9875" s="1"/>
      <c r="U9875" s="1"/>
      <c r="V9875" s="1"/>
    </row>
    <row r="9876" spans="17:22" ht="12.75" x14ac:dyDescent="0.2">
      <c r="Q9876" s="1"/>
      <c r="R9876" s="1"/>
      <c r="S9876" s="1"/>
      <c r="T9876" s="1"/>
      <c r="U9876" s="1"/>
      <c r="V9876" s="1"/>
    </row>
    <row r="9877" spans="17:22" ht="12.75" x14ac:dyDescent="0.2">
      <c r="Q9877" s="1"/>
      <c r="R9877" s="1"/>
      <c r="S9877" s="1"/>
      <c r="T9877" s="1"/>
      <c r="U9877" s="1"/>
      <c r="V9877" s="1"/>
    </row>
    <row r="9878" spans="17:22" ht="12.75" x14ac:dyDescent="0.2">
      <c r="Q9878" s="1"/>
      <c r="R9878" s="1"/>
      <c r="S9878" s="1"/>
      <c r="T9878" s="1"/>
      <c r="U9878" s="1"/>
      <c r="V9878" s="1"/>
    </row>
    <row r="9879" spans="17:22" ht="12.75" x14ac:dyDescent="0.2">
      <c r="Q9879" s="1"/>
      <c r="R9879" s="1"/>
      <c r="S9879" s="1"/>
      <c r="T9879" s="1"/>
      <c r="U9879" s="1"/>
      <c r="V9879" s="1"/>
    </row>
    <row r="9880" spans="17:22" ht="12.75" x14ac:dyDescent="0.2">
      <c r="Q9880" s="1"/>
      <c r="R9880" s="1"/>
      <c r="S9880" s="1"/>
      <c r="T9880" s="1"/>
      <c r="U9880" s="1"/>
      <c r="V9880" s="1"/>
    </row>
    <row r="9881" spans="17:22" ht="12.75" x14ac:dyDescent="0.2">
      <c r="Q9881" s="1"/>
      <c r="R9881" s="1"/>
      <c r="S9881" s="1"/>
      <c r="T9881" s="1"/>
      <c r="U9881" s="1"/>
      <c r="V9881" s="1"/>
    </row>
    <row r="9882" spans="17:22" ht="12.75" x14ac:dyDescent="0.2">
      <c r="Q9882" s="1"/>
      <c r="R9882" s="1"/>
      <c r="S9882" s="1"/>
      <c r="T9882" s="1"/>
      <c r="U9882" s="1"/>
      <c r="V9882" s="1"/>
    </row>
    <row r="9883" spans="17:22" ht="12.75" x14ac:dyDescent="0.2">
      <c r="Q9883" s="1"/>
      <c r="R9883" s="1"/>
      <c r="S9883" s="1"/>
      <c r="T9883" s="1"/>
      <c r="U9883" s="1"/>
      <c r="V9883" s="1"/>
    </row>
    <row r="9884" spans="17:22" ht="12.75" x14ac:dyDescent="0.2">
      <c r="Q9884" s="1"/>
      <c r="R9884" s="1"/>
      <c r="S9884" s="1"/>
      <c r="T9884" s="1"/>
      <c r="U9884" s="1"/>
      <c r="V9884" s="1"/>
    </row>
    <row r="9885" spans="17:22" ht="12.75" x14ac:dyDescent="0.2">
      <c r="Q9885" s="1"/>
      <c r="R9885" s="1"/>
      <c r="S9885" s="1"/>
      <c r="T9885" s="1"/>
      <c r="U9885" s="1"/>
      <c r="V9885" s="1"/>
    </row>
    <row r="9886" spans="17:22" ht="12.75" x14ac:dyDescent="0.2">
      <c r="Q9886" s="1"/>
      <c r="R9886" s="1"/>
      <c r="S9886" s="1"/>
      <c r="T9886" s="1"/>
      <c r="U9886" s="1"/>
      <c r="V9886" s="1"/>
    </row>
    <row r="9887" spans="17:22" ht="12.75" x14ac:dyDescent="0.2">
      <c r="Q9887" s="1"/>
      <c r="R9887" s="1"/>
      <c r="S9887" s="1"/>
      <c r="T9887" s="1"/>
      <c r="U9887" s="1"/>
      <c r="V9887" s="1"/>
    </row>
    <row r="9888" spans="17:22" ht="12.75" x14ac:dyDescent="0.2">
      <c r="Q9888" s="1"/>
      <c r="R9888" s="1"/>
      <c r="S9888" s="1"/>
      <c r="T9888" s="1"/>
      <c r="U9888" s="1"/>
      <c r="V9888" s="1"/>
    </row>
    <row r="9889" spans="17:22" ht="12.75" x14ac:dyDescent="0.2">
      <c r="Q9889" s="1"/>
      <c r="R9889" s="1"/>
      <c r="S9889" s="1"/>
      <c r="T9889" s="1"/>
      <c r="U9889" s="1"/>
      <c r="V9889" s="1"/>
    </row>
    <row r="9890" spans="17:22" ht="12.75" x14ac:dyDescent="0.2">
      <c r="Q9890" s="1"/>
      <c r="R9890" s="1"/>
      <c r="S9890" s="1"/>
      <c r="T9890" s="1"/>
      <c r="U9890" s="1"/>
      <c r="V9890" s="1"/>
    </row>
    <row r="9891" spans="17:22" ht="12.75" x14ac:dyDescent="0.2">
      <c r="Q9891" s="1"/>
      <c r="R9891" s="1"/>
      <c r="S9891" s="1"/>
      <c r="T9891" s="1"/>
      <c r="U9891" s="1"/>
      <c r="V9891" s="1"/>
    </row>
    <row r="9892" spans="17:22" ht="12.75" x14ac:dyDescent="0.2">
      <c r="Q9892" s="1"/>
      <c r="R9892" s="1"/>
      <c r="S9892" s="1"/>
      <c r="T9892" s="1"/>
      <c r="U9892" s="1"/>
      <c r="V9892" s="1"/>
    </row>
    <row r="9893" spans="17:22" ht="12.75" x14ac:dyDescent="0.2">
      <c r="Q9893" s="1"/>
      <c r="R9893" s="1"/>
      <c r="S9893" s="1"/>
      <c r="T9893" s="1"/>
      <c r="U9893" s="1"/>
      <c r="V9893" s="1"/>
    </row>
    <row r="9894" spans="17:22" ht="12.75" x14ac:dyDescent="0.2">
      <c r="Q9894" s="1"/>
      <c r="R9894" s="1"/>
      <c r="S9894" s="1"/>
      <c r="T9894" s="1"/>
      <c r="U9894" s="1"/>
      <c r="V9894" s="1"/>
    </row>
    <row r="9895" spans="17:22" ht="12.75" x14ac:dyDescent="0.2">
      <c r="Q9895" s="1"/>
      <c r="R9895" s="1"/>
      <c r="S9895" s="1"/>
      <c r="T9895" s="1"/>
      <c r="U9895" s="1"/>
      <c r="V9895" s="1"/>
    </row>
    <row r="9896" spans="17:22" ht="12.75" x14ac:dyDescent="0.2">
      <c r="Q9896" s="1"/>
      <c r="R9896" s="1"/>
      <c r="S9896" s="1"/>
      <c r="T9896" s="1"/>
      <c r="U9896" s="1"/>
      <c r="V9896" s="1"/>
    </row>
    <row r="9897" spans="17:22" ht="12.75" x14ac:dyDescent="0.2">
      <c r="Q9897" s="1"/>
      <c r="R9897" s="1"/>
      <c r="S9897" s="1"/>
      <c r="T9897" s="1"/>
      <c r="U9897" s="1"/>
      <c r="V9897" s="1"/>
    </row>
    <row r="9898" spans="17:22" ht="12.75" x14ac:dyDescent="0.2">
      <c r="Q9898" s="1"/>
      <c r="R9898" s="1"/>
      <c r="S9898" s="1"/>
      <c r="T9898" s="1"/>
      <c r="U9898" s="1"/>
      <c r="V9898" s="1"/>
    </row>
    <row r="9899" spans="17:22" ht="12.75" x14ac:dyDescent="0.2">
      <c r="Q9899" s="1"/>
      <c r="R9899" s="1"/>
      <c r="S9899" s="1"/>
      <c r="T9899" s="1"/>
      <c r="U9899" s="1"/>
      <c r="V9899" s="1"/>
    </row>
    <row r="9900" spans="17:22" ht="12.75" x14ac:dyDescent="0.2">
      <c r="Q9900" s="1"/>
      <c r="R9900" s="1"/>
      <c r="S9900" s="1"/>
      <c r="T9900" s="1"/>
      <c r="U9900" s="1"/>
      <c r="V9900" s="1"/>
    </row>
    <row r="9901" spans="17:22" ht="12.75" x14ac:dyDescent="0.2">
      <c r="Q9901" s="1"/>
      <c r="R9901" s="1"/>
      <c r="S9901" s="1"/>
      <c r="T9901" s="1"/>
      <c r="U9901" s="1"/>
      <c r="V9901" s="1"/>
    </row>
    <row r="9902" spans="17:22" ht="12.75" x14ac:dyDescent="0.2">
      <c r="Q9902" s="1"/>
      <c r="R9902" s="1"/>
      <c r="S9902" s="1"/>
      <c r="T9902" s="1"/>
      <c r="U9902" s="1"/>
      <c r="V9902" s="1"/>
    </row>
    <row r="9903" spans="17:22" ht="12.75" x14ac:dyDescent="0.2">
      <c r="Q9903" s="1"/>
      <c r="R9903" s="1"/>
      <c r="S9903" s="1"/>
      <c r="T9903" s="1"/>
      <c r="U9903" s="1"/>
      <c r="V9903" s="1"/>
    </row>
    <row r="9904" spans="17:22" ht="12.75" x14ac:dyDescent="0.2">
      <c r="Q9904" s="1"/>
      <c r="R9904" s="1"/>
      <c r="S9904" s="1"/>
      <c r="T9904" s="1"/>
      <c r="U9904" s="1"/>
      <c r="V9904" s="1"/>
    </row>
    <row r="9905" spans="17:22" ht="12.75" x14ac:dyDescent="0.2">
      <c r="Q9905" s="1"/>
      <c r="R9905" s="1"/>
      <c r="S9905" s="1"/>
      <c r="T9905" s="1"/>
      <c r="U9905" s="1"/>
      <c r="V9905" s="1"/>
    </row>
    <row r="9906" spans="17:22" ht="12.75" x14ac:dyDescent="0.2">
      <c r="Q9906" s="1"/>
      <c r="R9906" s="1"/>
      <c r="S9906" s="1"/>
      <c r="T9906" s="1"/>
      <c r="U9906" s="1"/>
      <c r="V9906" s="1"/>
    </row>
    <row r="9907" spans="17:22" ht="12.75" x14ac:dyDescent="0.2">
      <c r="Q9907" s="1"/>
      <c r="R9907" s="1"/>
      <c r="S9907" s="1"/>
      <c r="T9907" s="1"/>
      <c r="U9907" s="1"/>
      <c r="V9907" s="1"/>
    </row>
    <row r="9908" spans="17:22" ht="12.75" x14ac:dyDescent="0.2">
      <c r="Q9908" s="1"/>
      <c r="R9908" s="1"/>
      <c r="S9908" s="1"/>
      <c r="T9908" s="1"/>
      <c r="U9908" s="1"/>
      <c r="V9908" s="1"/>
    </row>
    <row r="9909" spans="17:22" ht="12.75" x14ac:dyDescent="0.2">
      <c r="Q9909" s="1"/>
      <c r="R9909" s="1"/>
      <c r="S9909" s="1"/>
      <c r="T9909" s="1"/>
      <c r="U9909" s="1"/>
      <c r="V9909" s="1"/>
    </row>
    <row r="9910" spans="17:22" ht="12.75" x14ac:dyDescent="0.2">
      <c r="Q9910" s="1"/>
      <c r="R9910" s="1"/>
      <c r="S9910" s="1"/>
      <c r="T9910" s="1"/>
      <c r="U9910" s="1"/>
      <c r="V9910" s="1"/>
    </row>
    <row r="9911" spans="17:22" ht="12.75" x14ac:dyDescent="0.2">
      <c r="Q9911" s="1"/>
      <c r="R9911" s="1"/>
      <c r="S9911" s="1"/>
      <c r="T9911" s="1"/>
      <c r="U9911" s="1"/>
      <c r="V9911" s="1"/>
    </row>
    <row r="9912" spans="17:22" ht="12.75" x14ac:dyDescent="0.2">
      <c r="Q9912" s="1"/>
      <c r="R9912" s="1"/>
      <c r="S9912" s="1"/>
      <c r="T9912" s="1"/>
      <c r="U9912" s="1"/>
      <c r="V9912" s="1"/>
    </row>
    <row r="9913" spans="17:22" ht="12.75" x14ac:dyDescent="0.2">
      <c r="Q9913" s="1"/>
      <c r="R9913" s="1"/>
      <c r="S9913" s="1"/>
      <c r="T9913" s="1"/>
      <c r="U9913" s="1"/>
      <c r="V9913" s="1"/>
    </row>
    <row r="9914" spans="17:22" ht="12.75" x14ac:dyDescent="0.2">
      <c r="Q9914" s="1"/>
      <c r="R9914" s="1"/>
      <c r="S9914" s="1"/>
      <c r="T9914" s="1"/>
      <c r="U9914" s="1"/>
      <c r="V9914" s="1"/>
    </row>
    <row r="9915" spans="17:22" ht="12.75" x14ac:dyDescent="0.2">
      <c r="Q9915" s="1"/>
      <c r="R9915" s="1"/>
      <c r="S9915" s="1"/>
      <c r="T9915" s="1"/>
      <c r="U9915" s="1"/>
      <c r="V9915" s="1"/>
    </row>
    <row r="9916" spans="17:22" ht="12.75" x14ac:dyDescent="0.2">
      <c r="Q9916" s="1"/>
      <c r="R9916" s="1"/>
      <c r="S9916" s="1"/>
      <c r="T9916" s="1"/>
      <c r="U9916" s="1"/>
      <c r="V9916" s="1"/>
    </row>
    <row r="9917" spans="17:22" ht="12.75" x14ac:dyDescent="0.2">
      <c r="Q9917" s="1"/>
      <c r="R9917" s="1"/>
      <c r="S9917" s="1"/>
      <c r="T9917" s="1"/>
      <c r="U9917" s="1"/>
      <c r="V9917" s="1"/>
    </row>
    <row r="9918" spans="17:22" ht="12.75" x14ac:dyDescent="0.2">
      <c r="Q9918" s="1"/>
      <c r="R9918" s="1"/>
      <c r="S9918" s="1"/>
      <c r="T9918" s="1"/>
      <c r="U9918" s="1"/>
      <c r="V9918" s="1"/>
    </row>
    <row r="9919" spans="17:22" ht="12.75" x14ac:dyDescent="0.2">
      <c r="Q9919" s="1"/>
      <c r="R9919" s="1"/>
      <c r="S9919" s="1"/>
      <c r="T9919" s="1"/>
      <c r="U9919" s="1"/>
      <c r="V9919" s="1"/>
    </row>
    <row r="9920" spans="17:22" ht="12.75" x14ac:dyDescent="0.2">
      <c r="Q9920" s="1"/>
      <c r="R9920" s="1"/>
      <c r="S9920" s="1"/>
      <c r="T9920" s="1"/>
      <c r="U9920" s="1"/>
      <c r="V9920" s="1"/>
    </row>
    <row r="9921" spans="17:22" ht="12.75" x14ac:dyDescent="0.2">
      <c r="Q9921" s="1"/>
      <c r="R9921" s="1"/>
      <c r="S9921" s="1"/>
      <c r="T9921" s="1"/>
      <c r="U9921" s="1"/>
      <c r="V9921" s="1"/>
    </row>
    <row r="9922" spans="17:22" ht="12.75" x14ac:dyDescent="0.2">
      <c r="Q9922" s="1"/>
      <c r="R9922" s="1"/>
      <c r="S9922" s="1"/>
      <c r="T9922" s="1"/>
      <c r="U9922" s="1"/>
      <c r="V9922" s="1"/>
    </row>
    <row r="9923" spans="17:22" ht="12.75" x14ac:dyDescent="0.2">
      <c r="Q9923" s="1"/>
      <c r="R9923" s="1"/>
      <c r="S9923" s="1"/>
      <c r="T9923" s="1"/>
      <c r="U9923" s="1"/>
      <c r="V9923" s="1"/>
    </row>
    <row r="9924" spans="17:22" ht="12.75" x14ac:dyDescent="0.2">
      <c r="Q9924" s="1"/>
      <c r="R9924" s="1"/>
      <c r="S9924" s="1"/>
      <c r="T9924" s="1"/>
      <c r="U9924" s="1"/>
      <c r="V9924" s="1"/>
    </row>
    <row r="9925" spans="17:22" ht="12.75" x14ac:dyDescent="0.2">
      <c r="Q9925" s="1"/>
      <c r="R9925" s="1"/>
      <c r="S9925" s="1"/>
      <c r="T9925" s="1"/>
      <c r="U9925" s="1"/>
      <c r="V9925" s="1"/>
    </row>
    <row r="9926" spans="17:22" ht="12.75" x14ac:dyDescent="0.2">
      <c r="Q9926" s="1"/>
      <c r="R9926" s="1"/>
      <c r="S9926" s="1"/>
      <c r="T9926" s="1"/>
      <c r="U9926" s="1"/>
      <c r="V9926" s="1"/>
    </row>
    <row r="9927" spans="17:22" ht="12.75" x14ac:dyDescent="0.2">
      <c r="Q9927" s="1"/>
      <c r="R9927" s="1"/>
      <c r="S9927" s="1"/>
      <c r="T9927" s="1"/>
      <c r="U9927" s="1"/>
      <c r="V9927" s="1"/>
    </row>
    <row r="9928" spans="17:22" ht="12.75" x14ac:dyDescent="0.2">
      <c r="Q9928" s="1"/>
      <c r="R9928" s="1"/>
      <c r="S9928" s="1"/>
      <c r="T9928" s="1"/>
      <c r="U9928" s="1"/>
      <c r="V9928" s="1"/>
    </row>
    <row r="9929" spans="17:22" ht="12.75" x14ac:dyDescent="0.2">
      <c r="Q9929" s="1"/>
      <c r="R9929" s="1"/>
      <c r="S9929" s="1"/>
      <c r="T9929" s="1"/>
      <c r="U9929" s="1"/>
      <c r="V9929" s="1"/>
    </row>
    <row r="9930" spans="17:22" ht="12.75" x14ac:dyDescent="0.2">
      <c r="Q9930" s="1"/>
      <c r="R9930" s="1"/>
      <c r="S9930" s="1"/>
      <c r="T9930" s="1"/>
      <c r="U9930" s="1"/>
      <c r="V9930" s="1"/>
    </row>
    <row r="9931" spans="17:22" ht="12.75" x14ac:dyDescent="0.2">
      <c r="Q9931" s="1"/>
      <c r="R9931" s="1"/>
      <c r="S9931" s="1"/>
      <c r="T9931" s="1"/>
      <c r="U9931" s="1"/>
      <c r="V9931" s="1"/>
    </row>
    <row r="9932" spans="17:22" ht="12.75" x14ac:dyDescent="0.2">
      <c r="Q9932" s="1"/>
      <c r="R9932" s="1"/>
      <c r="S9932" s="1"/>
      <c r="T9932" s="1"/>
      <c r="U9932" s="1"/>
      <c r="V9932" s="1"/>
    </row>
    <row r="9933" spans="17:22" ht="12.75" x14ac:dyDescent="0.2">
      <c r="Q9933" s="1"/>
      <c r="R9933" s="1"/>
      <c r="S9933" s="1"/>
      <c r="T9933" s="1"/>
      <c r="U9933" s="1"/>
      <c r="V9933" s="1"/>
    </row>
    <row r="9934" spans="17:22" ht="12.75" x14ac:dyDescent="0.2">
      <c r="Q9934" s="1"/>
      <c r="R9934" s="1"/>
      <c r="S9934" s="1"/>
      <c r="T9934" s="1"/>
      <c r="U9934" s="1"/>
      <c r="V9934" s="1"/>
    </row>
    <row r="9935" spans="17:22" ht="12.75" x14ac:dyDescent="0.2">
      <c r="Q9935" s="1"/>
      <c r="R9935" s="1"/>
      <c r="S9935" s="1"/>
      <c r="T9935" s="1"/>
      <c r="U9935" s="1"/>
      <c r="V9935" s="1"/>
    </row>
    <row r="9936" spans="17:22" ht="12.75" x14ac:dyDescent="0.2">
      <c r="Q9936" s="1"/>
      <c r="R9936" s="1"/>
      <c r="S9936" s="1"/>
      <c r="T9936" s="1"/>
      <c r="U9936" s="1"/>
      <c r="V9936" s="1"/>
    </row>
    <row r="9937" spans="17:22" ht="12.75" x14ac:dyDescent="0.2">
      <c r="Q9937" s="1"/>
      <c r="R9937" s="1"/>
      <c r="S9937" s="1"/>
      <c r="T9937" s="1"/>
      <c r="U9937" s="1"/>
      <c r="V9937" s="1"/>
    </row>
    <row r="9938" spans="17:22" ht="12.75" x14ac:dyDescent="0.2">
      <c r="Q9938" s="1"/>
      <c r="R9938" s="1"/>
      <c r="S9938" s="1"/>
      <c r="T9938" s="1"/>
      <c r="U9938" s="1"/>
      <c r="V9938" s="1"/>
    </row>
    <row r="9939" spans="17:22" ht="12.75" x14ac:dyDescent="0.2">
      <c r="Q9939" s="1"/>
      <c r="R9939" s="1"/>
      <c r="S9939" s="1"/>
      <c r="T9939" s="1"/>
      <c r="U9939" s="1"/>
      <c r="V9939" s="1"/>
    </row>
    <row r="9940" spans="17:22" ht="12.75" x14ac:dyDescent="0.2">
      <c r="Q9940" s="1"/>
      <c r="R9940" s="1"/>
      <c r="S9940" s="1"/>
      <c r="T9940" s="1"/>
      <c r="U9940" s="1"/>
      <c r="V9940" s="1"/>
    </row>
    <row r="9941" spans="17:22" ht="12.75" x14ac:dyDescent="0.2">
      <c r="Q9941" s="1"/>
      <c r="R9941" s="1"/>
      <c r="S9941" s="1"/>
      <c r="T9941" s="1"/>
      <c r="U9941" s="1"/>
      <c r="V9941" s="1"/>
    </row>
    <row r="9942" spans="17:22" ht="12.75" x14ac:dyDescent="0.2">
      <c r="Q9942" s="1"/>
      <c r="R9942" s="1"/>
      <c r="S9942" s="1"/>
      <c r="T9942" s="1"/>
      <c r="U9942" s="1"/>
      <c r="V9942" s="1"/>
    </row>
    <row r="9943" spans="17:22" ht="12.75" x14ac:dyDescent="0.2">
      <c r="Q9943" s="1"/>
      <c r="R9943" s="1"/>
      <c r="S9943" s="1"/>
      <c r="T9943" s="1"/>
      <c r="U9943" s="1"/>
      <c r="V9943" s="1"/>
    </row>
    <row r="9944" spans="17:22" ht="12.75" x14ac:dyDescent="0.2">
      <c r="Q9944" s="1"/>
      <c r="R9944" s="1"/>
      <c r="S9944" s="1"/>
      <c r="T9944" s="1"/>
      <c r="U9944" s="1"/>
      <c r="V9944" s="1"/>
    </row>
    <row r="9945" spans="17:22" ht="12.75" x14ac:dyDescent="0.2">
      <c r="Q9945" s="1"/>
      <c r="R9945" s="1"/>
      <c r="S9945" s="1"/>
      <c r="T9945" s="1"/>
      <c r="U9945" s="1"/>
      <c r="V9945" s="1"/>
    </row>
    <row r="9946" spans="17:22" ht="12.75" x14ac:dyDescent="0.2">
      <c r="Q9946" s="1"/>
      <c r="R9946" s="1"/>
      <c r="S9946" s="1"/>
      <c r="T9946" s="1"/>
      <c r="U9946" s="1"/>
      <c r="V9946" s="1"/>
    </row>
    <row r="9947" spans="17:22" ht="12.75" x14ac:dyDescent="0.2">
      <c r="Q9947" s="1"/>
      <c r="R9947" s="1"/>
      <c r="S9947" s="1"/>
      <c r="T9947" s="1"/>
      <c r="U9947" s="1"/>
      <c r="V9947" s="1"/>
    </row>
    <row r="9948" spans="17:22" ht="12.75" x14ac:dyDescent="0.2">
      <c r="Q9948" s="1"/>
      <c r="R9948" s="1"/>
      <c r="S9948" s="1"/>
      <c r="T9948" s="1"/>
      <c r="U9948" s="1"/>
      <c r="V9948" s="1"/>
    </row>
    <row r="9949" spans="17:22" ht="12.75" x14ac:dyDescent="0.2">
      <c r="Q9949" s="1"/>
      <c r="R9949" s="1"/>
      <c r="S9949" s="1"/>
      <c r="T9949" s="1"/>
      <c r="U9949" s="1"/>
      <c r="V9949" s="1"/>
    </row>
    <row r="9950" spans="17:22" ht="12.75" x14ac:dyDescent="0.2">
      <c r="Q9950" s="1"/>
      <c r="R9950" s="1"/>
      <c r="S9950" s="1"/>
      <c r="T9950" s="1"/>
      <c r="U9950" s="1"/>
      <c r="V9950" s="1"/>
    </row>
    <row r="9951" spans="17:22" ht="12.75" x14ac:dyDescent="0.2">
      <c r="Q9951" s="1"/>
      <c r="R9951" s="1"/>
      <c r="S9951" s="1"/>
      <c r="T9951" s="1"/>
      <c r="U9951" s="1"/>
      <c r="V9951" s="1"/>
    </row>
    <row r="9952" spans="17:22" ht="12.75" x14ac:dyDescent="0.2">
      <c r="Q9952" s="1"/>
      <c r="R9952" s="1"/>
      <c r="S9952" s="1"/>
      <c r="T9952" s="1"/>
      <c r="U9952" s="1"/>
      <c r="V9952" s="1"/>
    </row>
    <row r="9953" spans="17:22" ht="12.75" x14ac:dyDescent="0.2">
      <c r="Q9953" s="1"/>
      <c r="R9953" s="1"/>
      <c r="S9953" s="1"/>
      <c r="T9953" s="1"/>
      <c r="U9953" s="1"/>
      <c r="V9953" s="1"/>
    </row>
    <row r="9954" spans="17:22" ht="12.75" x14ac:dyDescent="0.2">
      <c r="Q9954" s="1"/>
      <c r="R9954" s="1"/>
      <c r="S9954" s="1"/>
      <c r="T9954" s="1"/>
      <c r="U9954" s="1"/>
      <c r="V9954" s="1"/>
    </row>
    <row r="9955" spans="17:22" ht="12.75" x14ac:dyDescent="0.2">
      <c r="Q9955" s="1"/>
      <c r="R9955" s="1"/>
      <c r="S9955" s="1"/>
      <c r="T9955" s="1"/>
      <c r="U9955" s="1"/>
      <c r="V9955" s="1"/>
    </row>
    <row r="9956" spans="17:22" ht="12.75" x14ac:dyDescent="0.2">
      <c r="Q9956" s="1"/>
      <c r="R9956" s="1"/>
      <c r="S9956" s="1"/>
      <c r="T9956" s="1"/>
      <c r="U9956" s="1"/>
      <c r="V9956" s="1"/>
    </row>
    <row r="9957" spans="17:22" ht="12.75" x14ac:dyDescent="0.2">
      <c r="Q9957" s="1"/>
      <c r="R9957" s="1"/>
      <c r="S9957" s="1"/>
      <c r="T9957" s="1"/>
      <c r="U9957" s="1"/>
      <c r="V9957" s="1"/>
    </row>
    <row r="9958" spans="17:22" ht="12.75" x14ac:dyDescent="0.2">
      <c r="Q9958" s="1"/>
      <c r="R9958" s="1"/>
      <c r="S9958" s="1"/>
      <c r="T9958" s="1"/>
      <c r="U9958" s="1"/>
      <c r="V9958" s="1"/>
    </row>
    <row r="9959" spans="17:22" ht="12.75" x14ac:dyDescent="0.2">
      <c r="Q9959" s="1"/>
      <c r="R9959" s="1"/>
      <c r="S9959" s="1"/>
      <c r="T9959" s="1"/>
      <c r="U9959" s="1"/>
      <c r="V9959" s="1"/>
    </row>
    <row r="9960" spans="17:22" ht="12.75" x14ac:dyDescent="0.2">
      <c r="Q9960" s="1"/>
      <c r="R9960" s="1"/>
      <c r="S9960" s="1"/>
      <c r="T9960" s="1"/>
      <c r="U9960" s="1"/>
      <c r="V9960" s="1"/>
    </row>
    <row r="9961" spans="17:22" ht="12.75" x14ac:dyDescent="0.2">
      <c r="Q9961" s="1"/>
      <c r="R9961" s="1"/>
      <c r="S9961" s="1"/>
      <c r="T9961" s="1"/>
      <c r="U9961" s="1"/>
      <c r="V9961" s="1"/>
    </row>
    <row r="9962" spans="17:22" ht="12.75" x14ac:dyDescent="0.2">
      <c r="Q9962" s="1"/>
      <c r="R9962" s="1"/>
      <c r="S9962" s="1"/>
      <c r="T9962" s="1"/>
      <c r="U9962" s="1"/>
      <c r="V9962" s="1"/>
    </row>
    <row r="9963" spans="17:22" ht="12.75" x14ac:dyDescent="0.2">
      <c r="Q9963" s="1"/>
      <c r="R9963" s="1"/>
      <c r="S9963" s="1"/>
      <c r="T9963" s="1"/>
      <c r="U9963" s="1"/>
      <c r="V9963" s="1"/>
    </row>
    <row r="9964" spans="17:22" ht="12.75" x14ac:dyDescent="0.2">
      <c r="Q9964" s="1"/>
      <c r="R9964" s="1"/>
      <c r="S9964" s="1"/>
      <c r="T9964" s="1"/>
      <c r="U9964" s="1"/>
      <c r="V9964" s="1"/>
    </row>
    <row r="9965" spans="17:22" ht="12.75" x14ac:dyDescent="0.2">
      <c r="Q9965" s="1"/>
      <c r="R9965" s="1"/>
      <c r="S9965" s="1"/>
      <c r="T9965" s="1"/>
      <c r="U9965" s="1"/>
      <c r="V9965" s="1"/>
    </row>
    <row r="9966" spans="17:22" ht="12.75" x14ac:dyDescent="0.2">
      <c r="Q9966" s="1"/>
      <c r="R9966" s="1"/>
      <c r="S9966" s="1"/>
      <c r="T9966" s="1"/>
      <c r="U9966" s="1"/>
      <c r="V9966" s="1"/>
    </row>
    <row r="9967" spans="17:22" ht="12.75" x14ac:dyDescent="0.2">
      <c r="Q9967" s="1"/>
      <c r="R9967" s="1"/>
      <c r="S9967" s="1"/>
      <c r="T9967" s="1"/>
      <c r="U9967" s="1"/>
      <c r="V9967" s="1"/>
    </row>
    <row r="9968" spans="17:22" ht="12.75" x14ac:dyDescent="0.2">
      <c r="Q9968" s="1"/>
      <c r="R9968" s="1"/>
      <c r="S9968" s="1"/>
      <c r="T9968" s="1"/>
      <c r="U9968" s="1"/>
      <c r="V9968" s="1"/>
    </row>
    <row r="9969" spans="17:22" ht="12.75" x14ac:dyDescent="0.2">
      <c r="Q9969" s="1"/>
      <c r="R9969" s="1"/>
      <c r="S9969" s="1"/>
      <c r="T9969" s="1"/>
      <c r="U9969" s="1"/>
      <c r="V9969" s="1"/>
    </row>
    <row r="9970" spans="17:22" ht="12.75" x14ac:dyDescent="0.2">
      <c r="Q9970" s="1"/>
      <c r="R9970" s="1"/>
      <c r="S9970" s="1"/>
      <c r="T9970" s="1"/>
      <c r="U9970" s="1"/>
      <c r="V9970" s="1"/>
    </row>
    <row r="9971" spans="17:22" ht="12.75" x14ac:dyDescent="0.2">
      <c r="Q9971" s="1"/>
      <c r="R9971" s="1"/>
      <c r="S9971" s="1"/>
      <c r="T9971" s="1"/>
      <c r="U9971" s="1"/>
      <c r="V9971" s="1"/>
    </row>
    <row r="9972" spans="17:22" ht="12.75" x14ac:dyDescent="0.2">
      <c r="Q9972" s="1"/>
      <c r="R9972" s="1"/>
      <c r="S9972" s="1"/>
      <c r="T9972" s="1"/>
      <c r="U9972" s="1"/>
      <c r="V9972" s="1"/>
    </row>
    <row r="9973" spans="17:22" ht="12.75" x14ac:dyDescent="0.2">
      <c r="Q9973" s="1"/>
      <c r="R9973" s="1"/>
      <c r="S9973" s="1"/>
      <c r="T9973" s="1"/>
      <c r="U9973" s="1"/>
      <c r="V9973" s="1"/>
    </row>
    <row r="9974" spans="17:22" ht="12.75" x14ac:dyDescent="0.2">
      <c r="Q9974" s="1"/>
      <c r="R9974" s="1"/>
      <c r="S9974" s="1"/>
      <c r="T9974" s="1"/>
      <c r="U9974" s="1"/>
      <c r="V9974" s="1"/>
    </row>
    <row r="9975" spans="17:22" ht="12.75" x14ac:dyDescent="0.2">
      <c r="Q9975" s="1"/>
      <c r="R9975" s="1"/>
      <c r="S9975" s="1"/>
      <c r="T9975" s="1"/>
      <c r="U9975" s="1"/>
      <c r="V9975" s="1"/>
    </row>
    <row r="9976" spans="17:22" ht="12.75" x14ac:dyDescent="0.2">
      <c r="Q9976" s="1"/>
      <c r="R9976" s="1"/>
      <c r="S9976" s="1"/>
      <c r="T9976" s="1"/>
      <c r="U9976" s="1"/>
      <c r="V9976" s="1"/>
    </row>
    <row r="9977" spans="17:22" ht="12.75" x14ac:dyDescent="0.2">
      <c r="Q9977" s="1"/>
      <c r="R9977" s="1"/>
      <c r="S9977" s="1"/>
      <c r="T9977" s="1"/>
      <c r="U9977" s="1"/>
      <c r="V9977" s="1"/>
    </row>
    <row r="9978" spans="17:22" ht="12.75" x14ac:dyDescent="0.2">
      <c r="Q9978" s="1"/>
      <c r="R9978" s="1"/>
      <c r="S9978" s="1"/>
      <c r="T9978" s="1"/>
      <c r="U9978" s="1"/>
      <c r="V9978" s="1"/>
    </row>
    <row r="9979" spans="17:22" ht="12.75" x14ac:dyDescent="0.2">
      <c r="Q9979" s="1"/>
      <c r="R9979" s="1"/>
      <c r="S9979" s="1"/>
      <c r="T9979" s="1"/>
      <c r="U9979" s="1"/>
      <c r="V9979" s="1"/>
    </row>
    <row r="9980" spans="17:22" ht="12.75" x14ac:dyDescent="0.2">
      <c r="Q9980" s="1"/>
      <c r="R9980" s="1"/>
      <c r="S9980" s="1"/>
      <c r="T9980" s="1"/>
      <c r="U9980" s="1"/>
      <c r="V9980" s="1"/>
    </row>
    <row r="9981" spans="17:22" ht="12.75" x14ac:dyDescent="0.2">
      <c r="Q9981" s="1"/>
      <c r="R9981" s="1"/>
      <c r="S9981" s="1"/>
      <c r="T9981" s="1"/>
      <c r="U9981" s="1"/>
      <c r="V9981" s="1"/>
    </row>
    <row r="9982" spans="17:22" ht="12.75" x14ac:dyDescent="0.2">
      <c r="Q9982" s="1"/>
      <c r="R9982" s="1"/>
      <c r="S9982" s="1"/>
      <c r="T9982" s="1"/>
      <c r="U9982" s="1"/>
      <c r="V9982" s="1"/>
    </row>
    <row r="9983" spans="17:22" ht="12.75" x14ac:dyDescent="0.2">
      <c r="Q9983" s="1"/>
      <c r="R9983" s="1"/>
      <c r="S9983" s="1"/>
      <c r="T9983" s="1"/>
      <c r="U9983" s="1"/>
      <c r="V9983" s="1"/>
    </row>
    <row r="9984" spans="17:22" ht="12.75" x14ac:dyDescent="0.2">
      <c r="Q9984" s="1"/>
      <c r="R9984" s="1"/>
      <c r="S9984" s="1"/>
      <c r="T9984" s="1"/>
      <c r="U9984" s="1"/>
      <c r="V9984" s="1"/>
    </row>
    <row r="9985" spans="17:22" ht="12.75" x14ac:dyDescent="0.2">
      <c r="Q9985" s="1"/>
      <c r="R9985" s="1"/>
      <c r="S9985" s="1"/>
      <c r="T9985" s="1"/>
      <c r="U9985" s="1"/>
      <c r="V9985" s="1"/>
    </row>
    <row r="9986" spans="17:22" ht="12.75" x14ac:dyDescent="0.2">
      <c r="Q9986" s="1"/>
      <c r="R9986" s="1"/>
      <c r="S9986" s="1"/>
      <c r="T9986" s="1"/>
      <c r="U9986" s="1"/>
      <c r="V9986" s="1"/>
    </row>
    <row r="9987" spans="17:22" ht="12.75" x14ac:dyDescent="0.2">
      <c r="Q9987" s="1"/>
      <c r="R9987" s="1"/>
      <c r="S9987" s="1"/>
      <c r="T9987" s="1"/>
      <c r="U9987" s="1"/>
      <c r="V9987" s="1"/>
    </row>
    <row r="9988" spans="17:22" ht="12.75" x14ac:dyDescent="0.2">
      <c r="Q9988" s="1"/>
      <c r="R9988" s="1"/>
      <c r="S9988" s="1"/>
      <c r="T9988" s="1"/>
      <c r="U9988" s="1"/>
      <c r="V9988" s="1"/>
    </row>
    <row r="9989" spans="17:22" ht="12.75" x14ac:dyDescent="0.2">
      <c r="Q9989" s="1"/>
      <c r="R9989" s="1"/>
      <c r="S9989" s="1"/>
      <c r="T9989" s="1"/>
      <c r="U9989" s="1"/>
      <c r="V9989" s="1"/>
    </row>
    <row r="9990" spans="17:22" ht="12.75" x14ac:dyDescent="0.2">
      <c r="Q9990" s="1"/>
      <c r="R9990" s="1"/>
      <c r="S9990" s="1"/>
      <c r="T9990" s="1"/>
      <c r="U9990" s="1"/>
      <c r="V9990" s="1"/>
    </row>
    <row r="9991" spans="17:22" ht="12.75" x14ac:dyDescent="0.2">
      <c r="Q9991" s="1"/>
      <c r="R9991" s="1"/>
      <c r="S9991" s="1"/>
      <c r="T9991" s="1"/>
      <c r="U9991" s="1"/>
      <c r="V9991" s="1"/>
    </row>
    <row r="9992" spans="17:22" ht="12.75" x14ac:dyDescent="0.2">
      <c r="Q9992" s="1"/>
      <c r="R9992" s="1"/>
      <c r="S9992" s="1"/>
      <c r="T9992" s="1"/>
      <c r="U9992" s="1"/>
      <c r="V9992" s="1"/>
    </row>
    <row r="9993" spans="17:22" ht="12.75" x14ac:dyDescent="0.2">
      <c r="Q9993" s="1"/>
      <c r="R9993" s="1"/>
      <c r="S9993" s="1"/>
      <c r="T9993" s="1"/>
      <c r="U9993" s="1"/>
      <c r="V9993" s="1"/>
    </row>
    <row r="9994" spans="17:22" ht="12.75" x14ac:dyDescent="0.2">
      <c r="Q9994" s="1"/>
      <c r="R9994" s="1"/>
      <c r="S9994" s="1"/>
      <c r="T9994" s="1"/>
      <c r="U9994" s="1"/>
      <c r="V9994" s="1"/>
    </row>
    <row r="9995" spans="17:22" ht="12.75" x14ac:dyDescent="0.2">
      <c r="Q9995" s="1"/>
      <c r="R9995" s="1"/>
      <c r="S9995" s="1"/>
      <c r="T9995" s="1"/>
      <c r="U9995" s="1"/>
      <c r="V9995" s="1"/>
    </row>
    <row r="9996" spans="17:22" ht="12.75" x14ac:dyDescent="0.2">
      <c r="Q9996" s="1"/>
      <c r="R9996" s="1"/>
      <c r="S9996" s="1"/>
      <c r="T9996" s="1"/>
      <c r="U9996" s="1"/>
      <c r="V9996" s="1"/>
    </row>
    <row r="9997" spans="17:22" ht="12.75" x14ac:dyDescent="0.2">
      <c r="Q9997" s="1"/>
      <c r="R9997" s="1"/>
      <c r="S9997" s="1"/>
      <c r="T9997" s="1"/>
      <c r="U9997" s="1"/>
      <c r="V9997" s="1"/>
    </row>
    <row r="9998" spans="17:22" ht="12.75" x14ac:dyDescent="0.2">
      <c r="Q9998" s="1"/>
      <c r="R9998" s="1"/>
      <c r="S9998" s="1"/>
      <c r="T9998" s="1"/>
      <c r="U9998" s="1"/>
      <c r="V9998" s="1"/>
    </row>
    <row r="9999" spans="17:22" ht="12.75" x14ac:dyDescent="0.2">
      <c r="Q9999" s="1"/>
      <c r="R9999" s="1"/>
      <c r="S9999" s="1"/>
      <c r="T9999" s="1"/>
      <c r="U9999" s="1"/>
      <c r="V9999" s="1"/>
    </row>
    <row r="10000" spans="17:22" ht="12.75" x14ac:dyDescent="0.2">
      <c r="Q10000" s="1"/>
      <c r="R10000" s="1"/>
      <c r="S10000" s="1"/>
      <c r="T10000" s="1"/>
      <c r="U10000" s="1"/>
      <c r="V10000" s="1"/>
    </row>
    <row r="10001" spans="17:22" ht="12.75" x14ac:dyDescent="0.2">
      <c r="Q10001" s="1"/>
      <c r="R10001" s="1"/>
      <c r="S10001" s="1"/>
      <c r="T10001" s="1"/>
      <c r="U10001" s="1"/>
      <c r="V10001" s="1"/>
    </row>
    <row r="10002" spans="17:22" ht="12.75" x14ac:dyDescent="0.2">
      <c r="Q10002" s="1"/>
      <c r="R10002" s="1"/>
      <c r="S10002" s="1"/>
      <c r="T10002" s="1"/>
      <c r="U10002" s="1"/>
      <c r="V10002" s="1"/>
    </row>
    <row r="10003" spans="17:22" ht="12.75" x14ac:dyDescent="0.2">
      <c r="Q10003" s="1"/>
      <c r="R10003" s="1"/>
      <c r="S10003" s="1"/>
      <c r="T10003" s="1"/>
      <c r="U10003" s="1"/>
      <c r="V10003" s="1"/>
    </row>
    <row r="10004" spans="17:22" ht="12.75" x14ac:dyDescent="0.2">
      <c r="Q10004" s="1"/>
      <c r="R10004" s="1"/>
      <c r="S10004" s="1"/>
      <c r="T10004" s="1"/>
      <c r="U10004" s="1"/>
      <c r="V10004" s="1"/>
    </row>
    <row r="10005" spans="17:22" ht="12.75" x14ac:dyDescent="0.2">
      <c r="Q10005" s="1"/>
      <c r="R10005" s="1"/>
      <c r="S10005" s="1"/>
      <c r="T10005" s="1"/>
      <c r="U10005" s="1"/>
      <c r="V10005" s="1"/>
    </row>
    <row r="10006" spans="17:22" ht="12.75" x14ac:dyDescent="0.2">
      <c r="Q10006" s="1"/>
      <c r="R10006" s="1"/>
      <c r="S10006" s="1"/>
      <c r="T10006" s="1"/>
      <c r="U10006" s="1"/>
      <c r="V10006" s="1"/>
    </row>
    <row r="10007" spans="17:22" ht="12.75" x14ac:dyDescent="0.2">
      <c r="Q10007" s="1"/>
      <c r="R10007" s="1"/>
      <c r="S10007" s="1"/>
      <c r="T10007" s="1"/>
      <c r="U10007" s="1"/>
      <c r="V10007" s="1"/>
    </row>
    <row r="10008" spans="17:22" ht="12.75" x14ac:dyDescent="0.2">
      <c r="Q10008" s="1"/>
      <c r="R10008" s="1"/>
      <c r="S10008" s="1"/>
      <c r="T10008" s="1"/>
      <c r="U10008" s="1"/>
      <c r="V10008" s="1"/>
    </row>
    <row r="10009" spans="17:22" ht="12.75" x14ac:dyDescent="0.2">
      <c r="Q10009" s="1"/>
      <c r="R10009" s="1"/>
      <c r="S10009" s="1"/>
      <c r="T10009" s="1"/>
      <c r="U10009" s="1"/>
      <c r="V10009" s="1"/>
    </row>
    <row r="10010" spans="17:22" ht="12.75" x14ac:dyDescent="0.2">
      <c r="Q10010" s="1"/>
      <c r="R10010" s="1"/>
      <c r="S10010" s="1"/>
      <c r="T10010" s="1"/>
      <c r="U10010" s="1"/>
      <c r="V10010" s="1"/>
    </row>
    <row r="10011" spans="17:22" ht="12.75" x14ac:dyDescent="0.2">
      <c r="Q10011" s="1"/>
      <c r="R10011" s="1"/>
      <c r="S10011" s="1"/>
      <c r="T10011" s="1"/>
      <c r="U10011" s="1"/>
      <c r="V10011" s="1"/>
    </row>
    <row r="10012" spans="17:22" ht="12.75" x14ac:dyDescent="0.2">
      <c r="Q10012" s="1"/>
      <c r="R10012" s="1"/>
      <c r="S10012" s="1"/>
      <c r="T10012" s="1"/>
      <c r="U10012" s="1"/>
      <c r="V10012" s="1"/>
    </row>
    <row r="10013" spans="17:22" ht="12.75" x14ac:dyDescent="0.2">
      <c r="Q10013" s="1"/>
      <c r="R10013" s="1"/>
      <c r="S10013" s="1"/>
      <c r="T10013" s="1"/>
      <c r="U10013" s="1"/>
      <c r="V10013" s="1"/>
    </row>
    <row r="10014" spans="17:22" ht="12.75" x14ac:dyDescent="0.2">
      <c r="Q10014" s="1"/>
      <c r="R10014" s="1"/>
      <c r="S10014" s="1"/>
      <c r="T10014" s="1"/>
      <c r="U10014" s="1"/>
      <c r="V10014" s="1"/>
    </row>
    <row r="10015" spans="17:22" ht="12.75" x14ac:dyDescent="0.2">
      <c r="Q10015" s="1"/>
      <c r="R10015" s="1"/>
      <c r="S10015" s="1"/>
      <c r="T10015" s="1"/>
      <c r="U10015" s="1"/>
      <c r="V10015" s="1"/>
    </row>
    <row r="10016" spans="17:22" ht="12.75" x14ac:dyDescent="0.2">
      <c r="Q10016" s="1"/>
      <c r="R10016" s="1"/>
      <c r="S10016" s="1"/>
      <c r="T10016" s="1"/>
      <c r="U10016" s="1"/>
      <c r="V10016" s="1"/>
    </row>
    <row r="10017" spans="17:22" ht="12.75" x14ac:dyDescent="0.2">
      <c r="Q10017" s="1"/>
      <c r="R10017" s="1"/>
      <c r="S10017" s="1"/>
      <c r="T10017" s="1"/>
      <c r="U10017" s="1"/>
      <c r="V10017" s="1"/>
    </row>
    <row r="10018" spans="17:22" ht="12.75" x14ac:dyDescent="0.2">
      <c r="Q10018" s="1"/>
      <c r="R10018" s="1"/>
      <c r="S10018" s="1"/>
      <c r="T10018" s="1"/>
      <c r="U10018" s="1"/>
      <c r="V10018" s="1"/>
    </row>
    <row r="10019" spans="17:22" ht="12.75" x14ac:dyDescent="0.2">
      <c r="Q10019" s="1"/>
      <c r="R10019" s="1"/>
      <c r="S10019" s="1"/>
      <c r="T10019" s="1"/>
      <c r="U10019" s="1"/>
      <c r="V10019" s="1"/>
    </row>
    <row r="10020" spans="17:22" ht="12.75" x14ac:dyDescent="0.2">
      <c r="Q10020" s="1"/>
      <c r="R10020" s="1"/>
      <c r="S10020" s="1"/>
      <c r="T10020" s="1"/>
      <c r="U10020" s="1"/>
      <c r="V10020" s="1"/>
    </row>
    <row r="10021" spans="17:22" ht="12.75" x14ac:dyDescent="0.2">
      <c r="Q10021" s="1"/>
      <c r="R10021" s="1"/>
      <c r="S10021" s="1"/>
      <c r="T10021" s="1"/>
      <c r="U10021" s="1"/>
      <c r="V10021" s="1"/>
    </row>
    <row r="10022" spans="17:22" ht="12.75" x14ac:dyDescent="0.2">
      <c r="Q10022" s="1"/>
      <c r="R10022" s="1"/>
      <c r="S10022" s="1"/>
      <c r="T10022" s="1"/>
      <c r="U10022" s="1"/>
      <c r="V10022" s="1"/>
    </row>
    <row r="10023" spans="17:22" ht="12.75" x14ac:dyDescent="0.2">
      <c r="Q10023" s="1"/>
      <c r="R10023" s="1"/>
      <c r="S10023" s="1"/>
      <c r="T10023" s="1"/>
      <c r="U10023" s="1"/>
      <c r="V10023" s="1"/>
    </row>
    <row r="10024" spans="17:22" ht="12.75" x14ac:dyDescent="0.2">
      <c r="Q10024" s="1"/>
      <c r="R10024" s="1"/>
      <c r="S10024" s="1"/>
      <c r="T10024" s="1"/>
      <c r="U10024" s="1"/>
      <c r="V10024" s="1"/>
    </row>
    <row r="10025" spans="17:22" ht="12.75" x14ac:dyDescent="0.2">
      <c r="Q10025" s="1"/>
      <c r="R10025" s="1"/>
      <c r="S10025" s="1"/>
      <c r="T10025" s="1"/>
      <c r="U10025" s="1"/>
      <c r="V10025" s="1"/>
    </row>
    <row r="10026" spans="17:22" ht="12.75" x14ac:dyDescent="0.2">
      <c r="Q10026" s="1"/>
      <c r="R10026" s="1"/>
      <c r="S10026" s="1"/>
      <c r="T10026" s="1"/>
      <c r="U10026" s="1"/>
      <c r="V10026" s="1"/>
    </row>
    <row r="10027" spans="17:22" ht="12.75" x14ac:dyDescent="0.2">
      <c r="Q10027" s="1"/>
      <c r="R10027" s="1"/>
      <c r="S10027" s="1"/>
      <c r="T10027" s="1"/>
      <c r="U10027" s="1"/>
      <c r="V10027" s="1"/>
    </row>
    <row r="10028" spans="17:22" ht="12.75" x14ac:dyDescent="0.2">
      <c r="Q10028" s="1"/>
      <c r="R10028" s="1"/>
      <c r="S10028" s="1"/>
      <c r="T10028" s="1"/>
      <c r="U10028" s="1"/>
      <c r="V10028" s="1"/>
    </row>
    <row r="10029" spans="17:22" ht="12.75" x14ac:dyDescent="0.2">
      <c r="Q10029" s="1"/>
      <c r="R10029" s="1"/>
      <c r="S10029" s="1"/>
      <c r="T10029" s="1"/>
      <c r="U10029" s="1"/>
      <c r="V10029" s="1"/>
    </row>
    <row r="10030" spans="17:22" ht="12.75" x14ac:dyDescent="0.2">
      <c r="Q10030" s="1"/>
      <c r="R10030" s="1"/>
      <c r="S10030" s="1"/>
      <c r="T10030" s="1"/>
      <c r="U10030" s="1"/>
      <c r="V10030" s="1"/>
    </row>
    <row r="10031" spans="17:22" ht="12.75" x14ac:dyDescent="0.2">
      <c r="Q10031" s="1"/>
      <c r="R10031" s="1"/>
      <c r="S10031" s="1"/>
      <c r="T10031" s="1"/>
      <c r="U10031" s="1"/>
      <c r="V10031" s="1"/>
    </row>
    <row r="10032" spans="17:22" ht="12.75" x14ac:dyDescent="0.2">
      <c r="Q10032" s="1"/>
      <c r="R10032" s="1"/>
      <c r="S10032" s="1"/>
      <c r="T10032" s="1"/>
      <c r="U10032" s="1"/>
      <c r="V10032" s="1"/>
    </row>
    <row r="10033" spans="17:22" ht="12.75" x14ac:dyDescent="0.2">
      <c r="Q10033" s="1"/>
      <c r="R10033" s="1"/>
      <c r="S10033" s="1"/>
      <c r="T10033" s="1"/>
      <c r="U10033" s="1"/>
      <c r="V10033" s="1"/>
    </row>
    <row r="10034" spans="17:22" ht="12.75" x14ac:dyDescent="0.2">
      <c r="Q10034" s="1"/>
      <c r="R10034" s="1"/>
      <c r="S10034" s="1"/>
      <c r="T10034" s="1"/>
      <c r="U10034" s="1"/>
      <c r="V10034" s="1"/>
    </row>
    <row r="10035" spans="17:22" ht="12.75" x14ac:dyDescent="0.2">
      <c r="Q10035" s="1"/>
      <c r="R10035" s="1"/>
      <c r="S10035" s="1"/>
      <c r="T10035" s="1"/>
      <c r="U10035" s="1"/>
      <c r="V10035" s="1"/>
    </row>
    <row r="10036" spans="17:22" ht="12.75" x14ac:dyDescent="0.2">
      <c r="Q10036" s="1"/>
      <c r="R10036" s="1"/>
      <c r="S10036" s="1"/>
      <c r="T10036" s="1"/>
      <c r="U10036" s="1"/>
      <c r="V10036" s="1"/>
    </row>
    <row r="10037" spans="17:22" ht="12.75" x14ac:dyDescent="0.2">
      <c r="Q10037" s="1"/>
      <c r="R10037" s="1"/>
      <c r="S10037" s="1"/>
      <c r="T10037" s="1"/>
      <c r="U10037" s="1"/>
      <c r="V10037" s="1"/>
    </row>
    <row r="10038" spans="17:22" ht="12.75" x14ac:dyDescent="0.2">
      <c r="Q10038" s="1"/>
      <c r="R10038" s="1"/>
      <c r="S10038" s="1"/>
      <c r="T10038" s="1"/>
      <c r="U10038" s="1"/>
      <c r="V10038" s="1"/>
    </row>
    <row r="10039" spans="17:22" ht="12.75" x14ac:dyDescent="0.2">
      <c r="Q10039" s="1"/>
      <c r="R10039" s="1"/>
      <c r="S10039" s="1"/>
      <c r="T10039" s="1"/>
      <c r="U10039" s="1"/>
      <c r="V10039" s="1"/>
    </row>
    <row r="10040" spans="17:22" ht="12.75" x14ac:dyDescent="0.2">
      <c r="Q10040" s="1"/>
      <c r="R10040" s="1"/>
      <c r="S10040" s="1"/>
      <c r="T10040" s="1"/>
      <c r="U10040" s="1"/>
      <c r="V10040" s="1"/>
    </row>
    <row r="10041" spans="17:22" ht="12.75" x14ac:dyDescent="0.2">
      <c r="Q10041" s="1"/>
      <c r="R10041" s="1"/>
      <c r="S10041" s="1"/>
      <c r="T10041" s="1"/>
      <c r="U10041" s="1"/>
      <c r="V10041" s="1"/>
    </row>
    <row r="10042" spans="17:22" ht="12.75" x14ac:dyDescent="0.2">
      <c r="Q10042" s="1"/>
      <c r="R10042" s="1"/>
      <c r="S10042" s="1"/>
      <c r="T10042" s="1"/>
      <c r="U10042" s="1"/>
      <c r="V10042" s="1"/>
    </row>
    <row r="10043" spans="17:22" ht="12.75" x14ac:dyDescent="0.2">
      <c r="Q10043" s="1"/>
      <c r="R10043" s="1"/>
      <c r="S10043" s="1"/>
      <c r="T10043" s="1"/>
      <c r="U10043" s="1"/>
      <c r="V10043" s="1"/>
    </row>
    <row r="10044" spans="17:22" ht="12.75" x14ac:dyDescent="0.2">
      <c r="Q10044" s="1"/>
      <c r="R10044" s="1"/>
      <c r="S10044" s="1"/>
      <c r="T10044" s="1"/>
      <c r="U10044" s="1"/>
      <c r="V10044" s="1"/>
    </row>
    <row r="10045" spans="17:22" ht="12.75" x14ac:dyDescent="0.2">
      <c r="Q10045" s="1"/>
      <c r="R10045" s="1"/>
      <c r="S10045" s="1"/>
      <c r="T10045" s="1"/>
      <c r="U10045" s="1"/>
      <c r="V10045" s="1"/>
    </row>
    <row r="10046" spans="17:22" ht="12.75" x14ac:dyDescent="0.2">
      <c r="Q10046" s="1"/>
      <c r="R10046" s="1"/>
      <c r="S10046" s="1"/>
      <c r="T10046" s="1"/>
      <c r="U10046" s="1"/>
      <c r="V10046" s="1"/>
    </row>
    <row r="10047" spans="17:22" ht="12.75" x14ac:dyDescent="0.2">
      <c r="Q10047" s="1"/>
      <c r="R10047" s="1"/>
      <c r="S10047" s="1"/>
      <c r="T10047" s="1"/>
      <c r="U10047" s="1"/>
      <c r="V10047" s="1"/>
    </row>
    <row r="10048" spans="17:22" ht="12.75" x14ac:dyDescent="0.2">
      <c r="Q10048" s="1"/>
      <c r="R10048" s="1"/>
      <c r="S10048" s="1"/>
      <c r="T10048" s="1"/>
      <c r="U10048" s="1"/>
      <c r="V10048" s="1"/>
    </row>
    <row r="10049" spans="17:22" ht="12.75" x14ac:dyDescent="0.2">
      <c r="Q10049" s="1"/>
      <c r="R10049" s="1"/>
      <c r="S10049" s="1"/>
      <c r="T10049" s="1"/>
      <c r="U10049" s="1"/>
      <c r="V10049" s="1"/>
    </row>
    <row r="10050" spans="17:22" ht="12.75" x14ac:dyDescent="0.2">
      <c r="Q10050" s="1"/>
      <c r="R10050" s="1"/>
      <c r="S10050" s="1"/>
      <c r="T10050" s="1"/>
      <c r="U10050" s="1"/>
      <c r="V10050" s="1"/>
    </row>
    <row r="10051" spans="17:22" ht="12.75" x14ac:dyDescent="0.2">
      <c r="Q10051" s="1"/>
      <c r="R10051" s="1"/>
      <c r="S10051" s="1"/>
      <c r="T10051" s="1"/>
      <c r="U10051" s="1"/>
      <c r="V10051" s="1"/>
    </row>
    <row r="10052" spans="17:22" ht="12.75" x14ac:dyDescent="0.2">
      <c r="Q10052" s="1"/>
      <c r="R10052" s="1"/>
      <c r="S10052" s="1"/>
      <c r="T10052" s="1"/>
      <c r="U10052" s="1"/>
      <c r="V10052" s="1"/>
    </row>
    <row r="10053" spans="17:22" ht="12.75" x14ac:dyDescent="0.2">
      <c r="Q10053" s="1"/>
      <c r="R10053" s="1"/>
      <c r="S10053" s="1"/>
      <c r="T10053" s="1"/>
      <c r="U10053" s="1"/>
      <c r="V10053" s="1"/>
    </row>
    <row r="10054" spans="17:22" ht="12.75" x14ac:dyDescent="0.2">
      <c r="Q10054" s="1"/>
      <c r="R10054" s="1"/>
      <c r="S10054" s="1"/>
      <c r="T10054" s="1"/>
      <c r="U10054" s="1"/>
      <c r="V10054" s="1"/>
    </row>
    <row r="10055" spans="17:22" ht="12.75" x14ac:dyDescent="0.2">
      <c r="Q10055" s="1"/>
      <c r="R10055" s="1"/>
      <c r="S10055" s="1"/>
      <c r="T10055" s="1"/>
      <c r="U10055" s="1"/>
      <c r="V10055" s="1"/>
    </row>
    <row r="10056" spans="17:22" ht="12.75" x14ac:dyDescent="0.2">
      <c r="Q10056" s="1"/>
      <c r="R10056" s="1"/>
      <c r="S10056" s="1"/>
      <c r="T10056" s="1"/>
      <c r="U10056" s="1"/>
      <c r="V10056" s="1"/>
    </row>
    <row r="10057" spans="17:22" ht="12.75" x14ac:dyDescent="0.2">
      <c r="Q10057" s="1"/>
      <c r="R10057" s="1"/>
      <c r="S10057" s="1"/>
      <c r="T10057" s="1"/>
      <c r="U10057" s="1"/>
      <c r="V10057" s="1"/>
    </row>
    <row r="10058" spans="17:22" ht="12.75" x14ac:dyDescent="0.2">
      <c r="Q10058" s="1"/>
      <c r="R10058" s="1"/>
      <c r="S10058" s="1"/>
      <c r="T10058" s="1"/>
      <c r="U10058" s="1"/>
      <c r="V10058" s="1"/>
    </row>
    <row r="10059" spans="17:22" ht="12.75" x14ac:dyDescent="0.2">
      <c r="Q10059" s="1"/>
      <c r="R10059" s="1"/>
      <c r="S10059" s="1"/>
      <c r="T10059" s="1"/>
      <c r="U10059" s="1"/>
      <c r="V10059" s="1"/>
    </row>
    <row r="10060" spans="17:22" ht="12.75" x14ac:dyDescent="0.2">
      <c r="Q10060" s="1"/>
      <c r="R10060" s="1"/>
      <c r="S10060" s="1"/>
      <c r="T10060" s="1"/>
      <c r="U10060" s="1"/>
      <c r="V10060" s="1"/>
    </row>
    <row r="10061" spans="17:22" ht="12.75" x14ac:dyDescent="0.2">
      <c r="Q10061" s="1"/>
      <c r="R10061" s="1"/>
      <c r="S10061" s="1"/>
      <c r="T10061" s="1"/>
      <c r="U10061" s="1"/>
      <c r="V10061" s="1"/>
    </row>
    <row r="10062" spans="17:22" ht="12.75" x14ac:dyDescent="0.2">
      <c r="Q10062" s="1"/>
      <c r="R10062" s="1"/>
      <c r="S10062" s="1"/>
      <c r="T10062" s="1"/>
      <c r="U10062" s="1"/>
      <c r="V10062" s="1"/>
    </row>
    <row r="10063" spans="17:22" ht="12.75" x14ac:dyDescent="0.2">
      <c r="Q10063" s="1"/>
      <c r="R10063" s="1"/>
      <c r="S10063" s="1"/>
      <c r="T10063" s="1"/>
      <c r="U10063" s="1"/>
      <c r="V10063" s="1"/>
    </row>
    <row r="10064" spans="17:22" ht="12.75" x14ac:dyDescent="0.2">
      <c r="Q10064" s="1"/>
      <c r="R10064" s="1"/>
      <c r="S10064" s="1"/>
      <c r="T10064" s="1"/>
      <c r="U10064" s="1"/>
      <c r="V10064" s="1"/>
    </row>
    <row r="10065" spans="17:22" ht="12.75" x14ac:dyDescent="0.2">
      <c r="Q10065" s="1"/>
      <c r="R10065" s="1"/>
      <c r="S10065" s="1"/>
      <c r="T10065" s="1"/>
      <c r="U10065" s="1"/>
      <c r="V10065" s="1"/>
    </row>
    <row r="10066" spans="17:22" ht="12.75" x14ac:dyDescent="0.2">
      <c r="Q10066" s="1"/>
      <c r="R10066" s="1"/>
      <c r="S10066" s="1"/>
      <c r="T10066" s="1"/>
      <c r="U10066" s="1"/>
      <c r="V10066" s="1"/>
    </row>
    <row r="10067" spans="17:22" ht="12.75" x14ac:dyDescent="0.2">
      <c r="Q10067" s="1"/>
      <c r="R10067" s="1"/>
      <c r="S10067" s="1"/>
      <c r="T10067" s="1"/>
      <c r="U10067" s="1"/>
      <c r="V10067" s="1"/>
    </row>
    <row r="10068" spans="17:22" ht="12.75" x14ac:dyDescent="0.2">
      <c r="Q10068" s="1"/>
      <c r="R10068" s="1"/>
      <c r="S10068" s="1"/>
      <c r="T10068" s="1"/>
      <c r="U10068" s="1"/>
      <c r="V10068" s="1"/>
    </row>
    <row r="10069" spans="17:22" ht="12.75" x14ac:dyDescent="0.2">
      <c r="Q10069" s="1"/>
      <c r="R10069" s="1"/>
      <c r="S10069" s="1"/>
      <c r="T10069" s="1"/>
      <c r="U10069" s="1"/>
      <c r="V10069" s="1"/>
    </row>
    <row r="10070" spans="17:22" ht="12.75" x14ac:dyDescent="0.2">
      <c r="Q10070" s="1"/>
      <c r="R10070" s="1"/>
      <c r="S10070" s="1"/>
      <c r="T10070" s="1"/>
      <c r="U10070" s="1"/>
      <c r="V10070" s="1"/>
    </row>
    <row r="10071" spans="17:22" ht="12.75" x14ac:dyDescent="0.2">
      <c r="Q10071" s="1"/>
      <c r="R10071" s="1"/>
      <c r="S10071" s="1"/>
      <c r="T10071" s="1"/>
      <c r="U10071" s="1"/>
      <c r="V10071" s="1"/>
    </row>
    <row r="10072" spans="17:22" ht="12.75" x14ac:dyDescent="0.2">
      <c r="Q10072" s="1"/>
      <c r="R10072" s="1"/>
      <c r="S10072" s="1"/>
      <c r="T10072" s="1"/>
      <c r="U10072" s="1"/>
      <c r="V10072" s="1"/>
    </row>
    <row r="10073" spans="17:22" ht="12.75" x14ac:dyDescent="0.2">
      <c r="Q10073" s="1"/>
      <c r="R10073" s="1"/>
      <c r="S10073" s="1"/>
      <c r="T10073" s="1"/>
      <c r="U10073" s="1"/>
      <c r="V10073" s="1"/>
    </row>
    <row r="10074" spans="17:22" ht="12.75" x14ac:dyDescent="0.2">
      <c r="Q10074" s="1"/>
      <c r="R10074" s="1"/>
      <c r="S10074" s="1"/>
      <c r="T10074" s="1"/>
      <c r="U10074" s="1"/>
      <c r="V10074" s="1"/>
    </row>
    <row r="10075" spans="17:22" ht="12.75" x14ac:dyDescent="0.2">
      <c r="Q10075" s="1"/>
      <c r="R10075" s="1"/>
      <c r="S10075" s="1"/>
      <c r="T10075" s="1"/>
      <c r="U10075" s="1"/>
      <c r="V10075" s="1"/>
    </row>
    <row r="10076" spans="17:22" ht="12.75" x14ac:dyDescent="0.2">
      <c r="Q10076" s="1"/>
      <c r="R10076" s="1"/>
      <c r="S10076" s="1"/>
      <c r="T10076" s="1"/>
      <c r="U10076" s="1"/>
      <c r="V10076" s="1"/>
    </row>
    <row r="10077" spans="17:22" ht="12.75" x14ac:dyDescent="0.2">
      <c r="Q10077" s="1"/>
      <c r="R10077" s="1"/>
      <c r="S10077" s="1"/>
      <c r="T10077" s="1"/>
      <c r="U10077" s="1"/>
      <c r="V10077" s="1"/>
    </row>
    <row r="10078" spans="17:22" ht="12.75" x14ac:dyDescent="0.2">
      <c r="Q10078" s="1"/>
      <c r="R10078" s="1"/>
      <c r="S10078" s="1"/>
      <c r="T10078" s="1"/>
      <c r="U10078" s="1"/>
      <c r="V10078" s="1"/>
    </row>
    <row r="10079" spans="17:22" ht="12.75" x14ac:dyDescent="0.2">
      <c r="Q10079" s="1"/>
      <c r="R10079" s="1"/>
      <c r="S10079" s="1"/>
      <c r="T10079" s="1"/>
      <c r="U10079" s="1"/>
      <c r="V10079" s="1"/>
    </row>
    <row r="10080" spans="17:22" ht="12.75" x14ac:dyDescent="0.2">
      <c r="Q10080" s="1"/>
      <c r="R10080" s="1"/>
      <c r="S10080" s="1"/>
      <c r="T10080" s="1"/>
      <c r="U10080" s="1"/>
      <c r="V10080" s="1"/>
    </row>
    <row r="10081" spans="17:22" ht="12.75" x14ac:dyDescent="0.2">
      <c r="Q10081" s="1"/>
      <c r="R10081" s="1"/>
      <c r="S10081" s="1"/>
      <c r="T10081" s="1"/>
      <c r="U10081" s="1"/>
      <c r="V10081" s="1"/>
    </row>
    <row r="10082" spans="17:22" ht="12.75" x14ac:dyDescent="0.2">
      <c r="Q10082" s="1"/>
      <c r="R10082" s="1"/>
      <c r="S10082" s="1"/>
      <c r="T10082" s="1"/>
      <c r="U10082" s="1"/>
      <c r="V10082" s="1"/>
    </row>
    <row r="10083" spans="17:22" ht="12.75" x14ac:dyDescent="0.2">
      <c r="Q10083" s="1"/>
      <c r="R10083" s="1"/>
      <c r="S10083" s="1"/>
      <c r="T10083" s="1"/>
      <c r="U10083" s="1"/>
      <c r="V10083" s="1"/>
    </row>
    <row r="10084" spans="17:22" ht="12.75" x14ac:dyDescent="0.2">
      <c r="Q10084" s="1"/>
      <c r="R10084" s="1"/>
      <c r="S10084" s="1"/>
      <c r="T10084" s="1"/>
      <c r="U10084" s="1"/>
      <c r="V10084" s="1"/>
    </row>
    <row r="10085" spans="17:22" ht="12.75" x14ac:dyDescent="0.2">
      <c r="Q10085" s="1"/>
      <c r="R10085" s="1"/>
      <c r="S10085" s="1"/>
      <c r="T10085" s="1"/>
      <c r="U10085" s="1"/>
      <c r="V10085" s="1"/>
    </row>
    <row r="10086" spans="17:22" ht="12.75" x14ac:dyDescent="0.2">
      <c r="Q10086" s="1"/>
      <c r="R10086" s="1"/>
      <c r="S10086" s="1"/>
      <c r="T10086" s="1"/>
      <c r="U10086" s="1"/>
      <c r="V10086" s="1"/>
    </row>
    <row r="10087" spans="17:22" ht="12.75" x14ac:dyDescent="0.2">
      <c r="Q10087" s="1"/>
      <c r="R10087" s="1"/>
      <c r="S10087" s="1"/>
      <c r="T10087" s="1"/>
      <c r="U10087" s="1"/>
      <c r="V10087" s="1"/>
    </row>
    <row r="10088" spans="17:22" ht="12.75" x14ac:dyDescent="0.2">
      <c r="Q10088" s="1"/>
      <c r="R10088" s="1"/>
      <c r="S10088" s="1"/>
      <c r="T10088" s="1"/>
      <c r="U10088" s="1"/>
      <c r="V10088" s="1"/>
    </row>
    <row r="10089" spans="17:22" ht="12.75" x14ac:dyDescent="0.2">
      <c r="Q10089" s="1"/>
      <c r="R10089" s="1"/>
      <c r="S10089" s="1"/>
      <c r="T10089" s="1"/>
      <c r="U10089" s="1"/>
      <c r="V10089" s="1"/>
    </row>
    <row r="10090" spans="17:22" ht="12.75" x14ac:dyDescent="0.2">
      <c r="Q10090" s="1"/>
      <c r="R10090" s="1"/>
      <c r="S10090" s="1"/>
      <c r="T10090" s="1"/>
      <c r="U10090" s="1"/>
      <c r="V10090" s="1"/>
    </row>
    <row r="10091" spans="17:22" ht="12.75" x14ac:dyDescent="0.2">
      <c r="Q10091" s="1"/>
      <c r="R10091" s="1"/>
      <c r="S10091" s="1"/>
      <c r="T10091" s="1"/>
      <c r="U10091" s="1"/>
      <c r="V10091" s="1"/>
    </row>
    <row r="10092" spans="17:22" ht="12.75" x14ac:dyDescent="0.2">
      <c r="Q10092" s="1"/>
      <c r="R10092" s="1"/>
      <c r="S10092" s="1"/>
      <c r="T10092" s="1"/>
      <c r="U10092" s="1"/>
      <c r="V10092" s="1"/>
    </row>
    <row r="10093" spans="17:22" ht="12.75" x14ac:dyDescent="0.2">
      <c r="Q10093" s="1"/>
      <c r="R10093" s="1"/>
      <c r="S10093" s="1"/>
      <c r="T10093" s="1"/>
      <c r="U10093" s="1"/>
      <c r="V10093" s="1"/>
    </row>
    <row r="10094" spans="17:22" ht="12.75" x14ac:dyDescent="0.2">
      <c r="Q10094" s="1"/>
      <c r="R10094" s="1"/>
      <c r="S10094" s="1"/>
      <c r="T10094" s="1"/>
      <c r="U10094" s="1"/>
      <c r="V10094" s="1"/>
    </row>
    <row r="10095" spans="17:22" ht="12.75" x14ac:dyDescent="0.2">
      <c r="Q10095" s="1"/>
      <c r="R10095" s="1"/>
      <c r="S10095" s="1"/>
      <c r="T10095" s="1"/>
      <c r="U10095" s="1"/>
      <c r="V10095" s="1"/>
    </row>
    <row r="10096" spans="17:22" ht="12.75" x14ac:dyDescent="0.2">
      <c r="Q10096" s="1"/>
      <c r="R10096" s="1"/>
      <c r="S10096" s="1"/>
      <c r="T10096" s="1"/>
      <c r="U10096" s="1"/>
      <c r="V10096" s="1"/>
    </row>
    <row r="10097" spans="17:22" ht="12.75" x14ac:dyDescent="0.2">
      <c r="Q10097" s="1"/>
      <c r="R10097" s="1"/>
      <c r="S10097" s="1"/>
      <c r="T10097" s="1"/>
      <c r="U10097" s="1"/>
      <c r="V10097" s="1"/>
    </row>
    <row r="10098" spans="17:22" ht="12.75" x14ac:dyDescent="0.2">
      <c r="Q10098" s="1"/>
      <c r="R10098" s="1"/>
      <c r="S10098" s="1"/>
      <c r="T10098" s="1"/>
      <c r="U10098" s="1"/>
      <c r="V10098" s="1"/>
    </row>
    <row r="10099" spans="17:22" ht="12.75" x14ac:dyDescent="0.2">
      <c r="Q10099" s="1"/>
      <c r="R10099" s="1"/>
      <c r="S10099" s="1"/>
      <c r="T10099" s="1"/>
      <c r="U10099" s="1"/>
      <c r="V10099" s="1"/>
    </row>
    <row r="10100" spans="17:22" ht="12.75" x14ac:dyDescent="0.2">
      <c r="Q10100" s="1"/>
      <c r="R10100" s="1"/>
      <c r="S10100" s="1"/>
      <c r="T10100" s="1"/>
      <c r="U10100" s="1"/>
      <c r="V10100" s="1"/>
    </row>
    <row r="10101" spans="17:22" ht="12.75" x14ac:dyDescent="0.2">
      <c r="Q10101" s="1"/>
      <c r="R10101" s="1"/>
      <c r="S10101" s="1"/>
      <c r="T10101" s="1"/>
      <c r="U10101" s="1"/>
      <c r="V10101" s="1"/>
    </row>
    <row r="10102" spans="17:22" ht="12.75" x14ac:dyDescent="0.2">
      <c r="Q10102" s="1"/>
      <c r="R10102" s="1"/>
      <c r="S10102" s="1"/>
      <c r="T10102" s="1"/>
      <c r="U10102" s="1"/>
      <c r="V10102" s="1"/>
    </row>
    <row r="10103" spans="17:22" ht="12.75" x14ac:dyDescent="0.2">
      <c r="Q10103" s="1"/>
      <c r="R10103" s="1"/>
      <c r="S10103" s="1"/>
      <c r="T10103" s="1"/>
      <c r="U10103" s="1"/>
      <c r="V10103" s="1"/>
    </row>
    <row r="10104" spans="17:22" ht="12.75" x14ac:dyDescent="0.2">
      <c r="Q10104" s="1"/>
      <c r="R10104" s="1"/>
      <c r="S10104" s="1"/>
      <c r="T10104" s="1"/>
      <c r="U10104" s="1"/>
      <c r="V10104" s="1"/>
    </row>
    <row r="10105" spans="17:22" ht="12.75" x14ac:dyDescent="0.2">
      <c r="Q10105" s="1"/>
      <c r="R10105" s="1"/>
      <c r="S10105" s="1"/>
      <c r="T10105" s="1"/>
      <c r="U10105" s="1"/>
      <c r="V10105" s="1"/>
    </row>
    <row r="10106" spans="17:22" ht="12.75" x14ac:dyDescent="0.2">
      <c r="Q10106" s="1"/>
      <c r="R10106" s="1"/>
      <c r="S10106" s="1"/>
      <c r="T10106" s="1"/>
      <c r="U10106" s="1"/>
      <c r="V10106" s="1"/>
    </row>
    <row r="10107" spans="17:22" ht="12.75" x14ac:dyDescent="0.2">
      <c r="Q10107" s="1"/>
      <c r="R10107" s="1"/>
      <c r="S10107" s="1"/>
      <c r="T10107" s="1"/>
      <c r="U10107" s="1"/>
      <c r="V10107" s="1"/>
    </row>
    <row r="10108" spans="17:22" ht="12.75" x14ac:dyDescent="0.2">
      <c r="Q10108" s="1"/>
      <c r="R10108" s="1"/>
      <c r="S10108" s="1"/>
      <c r="T10108" s="1"/>
      <c r="U10108" s="1"/>
      <c r="V10108" s="1"/>
    </row>
    <row r="10109" spans="17:22" ht="12.75" x14ac:dyDescent="0.2">
      <c r="Q10109" s="1"/>
      <c r="R10109" s="1"/>
      <c r="S10109" s="1"/>
      <c r="T10109" s="1"/>
      <c r="U10109" s="1"/>
      <c r="V10109" s="1"/>
    </row>
    <row r="10110" spans="17:22" ht="12.75" x14ac:dyDescent="0.2">
      <c r="Q10110" s="1"/>
      <c r="R10110" s="1"/>
      <c r="S10110" s="1"/>
      <c r="T10110" s="1"/>
      <c r="U10110" s="1"/>
      <c r="V10110" s="1"/>
    </row>
    <row r="10111" spans="17:22" ht="12.75" x14ac:dyDescent="0.2">
      <c r="Q10111" s="1"/>
      <c r="R10111" s="1"/>
      <c r="S10111" s="1"/>
      <c r="T10111" s="1"/>
      <c r="U10111" s="1"/>
      <c r="V10111" s="1"/>
    </row>
    <row r="10112" spans="17:22" ht="12.75" x14ac:dyDescent="0.2">
      <c r="Q10112" s="1"/>
      <c r="R10112" s="1"/>
      <c r="S10112" s="1"/>
      <c r="T10112" s="1"/>
      <c r="U10112" s="1"/>
      <c r="V10112" s="1"/>
    </row>
    <row r="10113" spans="17:22" ht="12.75" x14ac:dyDescent="0.2">
      <c r="Q10113" s="1"/>
      <c r="R10113" s="1"/>
      <c r="S10113" s="1"/>
      <c r="T10113" s="1"/>
      <c r="U10113" s="1"/>
      <c r="V10113" s="1"/>
    </row>
    <row r="10114" spans="17:22" ht="12.75" x14ac:dyDescent="0.2">
      <c r="Q10114" s="1"/>
      <c r="R10114" s="1"/>
      <c r="S10114" s="1"/>
      <c r="T10114" s="1"/>
      <c r="U10114" s="1"/>
      <c r="V10114" s="1"/>
    </row>
    <row r="10115" spans="17:22" ht="12.75" x14ac:dyDescent="0.2">
      <c r="Q10115" s="1"/>
      <c r="R10115" s="1"/>
      <c r="S10115" s="1"/>
      <c r="T10115" s="1"/>
      <c r="U10115" s="1"/>
      <c r="V10115" s="1"/>
    </row>
    <row r="10116" spans="17:22" ht="12.75" x14ac:dyDescent="0.2">
      <c r="Q10116" s="1"/>
      <c r="R10116" s="1"/>
      <c r="S10116" s="1"/>
      <c r="T10116" s="1"/>
      <c r="U10116" s="1"/>
      <c r="V10116" s="1"/>
    </row>
    <row r="10117" spans="17:22" ht="12.75" x14ac:dyDescent="0.2">
      <c r="Q10117" s="1"/>
      <c r="R10117" s="1"/>
      <c r="S10117" s="1"/>
      <c r="T10117" s="1"/>
      <c r="U10117" s="1"/>
      <c r="V10117" s="1"/>
    </row>
    <row r="10118" spans="17:22" ht="12.75" x14ac:dyDescent="0.2">
      <c r="Q10118" s="1"/>
      <c r="R10118" s="1"/>
      <c r="S10118" s="1"/>
      <c r="T10118" s="1"/>
      <c r="U10118" s="1"/>
      <c r="V10118" s="1"/>
    </row>
    <row r="10119" spans="17:22" ht="12.75" x14ac:dyDescent="0.2">
      <c r="Q10119" s="1"/>
      <c r="R10119" s="1"/>
      <c r="S10119" s="1"/>
      <c r="T10119" s="1"/>
      <c r="U10119" s="1"/>
      <c r="V10119" s="1"/>
    </row>
    <row r="10120" spans="17:22" ht="12.75" x14ac:dyDescent="0.2">
      <c r="Q10120" s="1"/>
      <c r="R10120" s="1"/>
      <c r="S10120" s="1"/>
      <c r="T10120" s="1"/>
      <c r="U10120" s="1"/>
      <c r="V10120" s="1"/>
    </row>
    <row r="10121" spans="17:22" ht="12.75" x14ac:dyDescent="0.2">
      <c r="Q10121" s="1"/>
      <c r="R10121" s="1"/>
      <c r="S10121" s="1"/>
      <c r="T10121" s="1"/>
      <c r="U10121" s="1"/>
      <c r="V10121" s="1"/>
    </row>
    <row r="10122" spans="17:22" ht="12.75" x14ac:dyDescent="0.2">
      <c r="Q10122" s="1"/>
      <c r="R10122" s="1"/>
      <c r="S10122" s="1"/>
      <c r="T10122" s="1"/>
      <c r="U10122" s="1"/>
      <c r="V10122" s="1"/>
    </row>
    <row r="10123" spans="17:22" ht="12.75" x14ac:dyDescent="0.2">
      <c r="Q10123" s="1"/>
      <c r="R10123" s="1"/>
      <c r="S10123" s="1"/>
      <c r="T10123" s="1"/>
      <c r="U10123" s="1"/>
      <c r="V10123" s="1"/>
    </row>
    <row r="10124" spans="17:22" ht="12.75" x14ac:dyDescent="0.2">
      <c r="Q10124" s="1"/>
      <c r="R10124" s="1"/>
      <c r="S10124" s="1"/>
      <c r="T10124" s="1"/>
      <c r="U10124" s="1"/>
      <c r="V10124" s="1"/>
    </row>
    <row r="10125" spans="17:22" ht="12.75" x14ac:dyDescent="0.2">
      <c r="Q10125" s="1"/>
      <c r="R10125" s="1"/>
      <c r="S10125" s="1"/>
      <c r="T10125" s="1"/>
      <c r="U10125" s="1"/>
      <c r="V10125" s="1"/>
    </row>
    <row r="10126" spans="17:22" ht="12.75" x14ac:dyDescent="0.2">
      <c r="Q10126" s="1"/>
      <c r="R10126" s="1"/>
      <c r="S10126" s="1"/>
      <c r="T10126" s="1"/>
      <c r="U10126" s="1"/>
      <c r="V10126" s="1"/>
    </row>
    <row r="10127" spans="17:22" ht="12.75" x14ac:dyDescent="0.2">
      <c r="Q10127" s="1"/>
      <c r="R10127" s="1"/>
      <c r="S10127" s="1"/>
      <c r="T10127" s="1"/>
      <c r="U10127" s="1"/>
      <c r="V10127" s="1"/>
    </row>
    <row r="10128" spans="17:22" ht="12.75" x14ac:dyDescent="0.2">
      <c r="Q10128" s="1"/>
      <c r="R10128" s="1"/>
      <c r="S10128" s="1"/>
      <c r="T10128" s="1"/>
      <c r="U10128" s="1"/>
      <c r="V10128" s="1"/>
    </row>
    <row r="10129" spans="17:22" ht="12.75" x14ac:dyDescent="0.2">
      <c r="Q10129" s="1"/>
      <c r="R10129" s="1"/>
      <c r="S10129" s="1"/>
      <c r="T10129" s="1"/>
      <c r="U10129" s="1"/>
      <c r="V10129" s="1"/>
    </row>
    <row r="10130" spans="17:22" ht="12.75" x14ac:dyDescent="0.2">
      <c r="Q10130" s="1"/>
      <c r="R10130" s="1"/>
      <c r="S10130" s="1"/>
      <c r="T10130" s="1"/>
      <c r="U10130" s="1"/>
      <c r="V10130" s="1"/>
    </row>
    <row r="10131" spans="17:22" ht="12.75" x14ac:dyDescent="0.2">
      <c r="Q10131" s="1"/>
      <c r="R10131" s="1"/>
      <c r="S10131" s="1"/>
      <c r="T10131" s="1"/>
      <c r="U10131" s="1"/>
      <c r="V10131" s="1"/>
    </row>
    <row r="10132" spans="17:22" ht="12.75" x14ac:dyDescent="0.2">
      <c r="Q10132" s="1"/>
      <c r="R10132" s="1"/>
      <c r="S10132" s="1"/>
      <c r="T10132" s="1"/>
      <c r="U10132" s="1"/>
      <c r="V10132" s="1"/>
    </row>
    <row r="10133" spans="17:22" ht="12.75" x14ac:dyDescent="0.2">
      <c r="Q10133" s="1"/>
      <c r="R10133" s="1"/>
      <c r="S10133" s="1"/>
      <c r="T10133" s="1"/>
      <c r="U10133" s="1"/>
      <c r="V10133" s="1"/>
    </row>
    <row r="10134" spans="17:22" ht="12.75" x14ac:dyDescent="0.2">
      <c r="Q10134" s="1"/>
      <c r="R10134" s="1"/>
      <c r="S10134" s="1"/>
      <c r="T10134" s="1"/>
      <c r="U10134" s="1"/>
      <c r="V10134" s="1"/>
    </row>
    <row r="10135" spans="17:22" ht="12.75" x14ac:dyDescent="0.2">
      <c r="Q10135" s="1"/>
      <c r="R10135" s="1"/>
      <c r="S10135" s="1"/>
      <c r="T10135" s="1"/>
      <c r="U10135" s="1"/>
      <c r="V10135" s="1"/>
    </row>
    <row r="10136" spans="17:22" ht="12.75" x14ac:dyDescent="0.2">
      <c r="Q10136" s="1"/>
      <c r="R10136" s="1"/>
      <c r="S10136" s="1"/>
      <c r="T10136" s="1"/>
      <c r="U10136" s="1"/>
      <c r="V10136" s="1"/>
    </row>
    <row r="10137" spans="17:22" ht="12.75" x14ac:dyDescent="0.2">
      <c r="Q10137" s="1"/>
      <c r="R10137" s="1"/>
      <c r="S10137" s="1"/>
      <c r="T10137" s="1"/>
      <c r="U10137" s="1"/>
      <c r="V10137" s="1"/>
    </row>
    <row r="10138" spans="17:22" ht="12.75" x14ac:dyDescent="0.2">
      <c r="Q10138" s="1"/>
      <c r="R10138" s="1"/>
      <c r="S10138" s="1"/>
      <c r="T10138" s="1"/>
      <c r="U10138" s="1"/>
      <c r="V10138" s="1"/>
    </row>
    <row r="10139" spans="17:22" ht="12.75" x14ac:dyDescent="0.2">
      <c r="Q10139" s="1"/>
      <c r="R10139" s="1"/>
      <c r="S10139" s="1"/>
      <c r="T10139" s="1"/>
      <c r="U10139" s="1"/>
      <c r="V10139" s="1"/>
    </row>
    <row r="10140" spans="17:22" ht="12.75" x14ac:dyDescent="0.2">
      <c r="Q10140" s="1"/>
      <c r="R10140" s="1"/>
      <c r="S10140" s="1"/>
      <c r="T10140" s="1"/>
      <c r="U10140" s="1"/>
      <c r="V10140" s="1"/>
    </row>
    <row r="10141" spans="17:22" ht="12.75" x14ac:dyDescent="0.2">
      <c r="Q10141" s="1"/>
      <c r="R10141" s="1"/>
      <c r="S10141" s="1"/>
      <c r="T10141" s="1"/>
      <c r="U10141" s="1"/>
      <c r="V10141" s="1"/>
    </row>
    <row r="10142" spans="17:22" ht="12.75" x14ac:dyDescent="0.2">
      <c r="Q10142" s="1"/>
      <c r="R10142" s="1"/>
      <c r="S10142" s="1"/>
      <c r="T10142" s="1"/>
      <c r="U10142" s="1"/>
      <c r="V10142" s="1"/>
    </row>
    <row r="10143" spans="17:22" ht="12.75" x14ac:dyDescent="0.2">
      <c r="Q10143" s="1"/>
      <c r="R10143" s="1"/>
      <c r="S10143" s="1"/>
      <c r="T10143" s="1"/>
      <c r="U10143" s="1"/>
      <c r="V10143" s="1"/>
    </row>
    <row r="10144" spans="17:22" ht="12.75" x14ac:dyDescent="0.2">
      <c r="Q10144" s="1"/>
      <c r="R10144" s="1"/>
      <c r="S10144" s="1"/>
      <c r="T10144" s="1"/>
      <c r="U10144" s="1"/>
      <c r="V10144" s="1"/>
    </row>
    <row r="10145" spans="17:22" ht="12.75" x14ac:dyDescent="0.2">
      <c r="Q10145" s="1"/>
      <c r="R10145" s="1"/>
      <c r="S10145" s="1"/>
      <c r="T10145" s="1"/>
      <c r="U10145" s="1"/>
      <c r="V10145" s="1"/>
    </row>
    <row r="10146" spans="17:22" ht="12.75" x14ac:dyDescent="0.2">
      <c r="Q10146" s="1"/>
      <c r="R10146" s="1"/>
      <c r="S10146" s="1"/>
      <c r="T10146" s="1"/>
      <c r="U10146" s="1"/>
      <c r="V10146" s="1"/>
    </row>
    <row r="10147" spans="17:22" ht="12.75" x14ac:dyDescent="0.2">
      <c r="Q10147" s="1"/>
      <c r="R10147" s="1"/>
      <c r="S10147" s="1"/>
      <c r="T10147" s="1"/>
      <c r="U10147" s="1"/>
      <c r="V10147" s="1"/>
    </row>
    <row r="10148" spans="17:22" ht="12.75" x14ac:dyDescent="0.2">
      <c r="Q10148" s="1"/>
      <c r="R10148" s="1"/>
      <c r="S10148" s="1"/>
      <c r="T10148" s="1"/>
      <c r="U10148" s="1"/>
      <c r="V10148" s="1"/>
    </row>
    <row r="10149" spans="17:22" ht="12.75" x14ac:dyDescent="0.2">
      <c r="Q10149" s="1"/>
      <c r="R10149" s="1"/>
      <c r="S10149" s="1"/>
      <c r="T10149" s="1"/>
      <c r="U10149" s="1"/>
      <c r="V10149" s="1"/>
    </row>
    <row r="10150" spans="17:22" ht="12.75" x14ac:dyDescent="0.2">
      <c r="Q10150" s="1"/>
      <c r="R10150" s="1"/>
      <c r="S10150" s="1"/>
      <c r="T10150" s="1"/>
      <c r="U10150" s="1"/>
      <c r="V10150" s="1"/>
    </row>
    <row r="10151" spans="17:22" ht="12.75" x14ac:dyDescent="0.2">
      <c r="Q10151" s="1"/>
      <c r="R10151" s="1"/>
      <c r="S10151" s="1"/>
      <c r="T10151" s="1"/>
      <c r="U10151" s="1"/>
      <c r="V10151" s="1"/>
    </row>
    <row r="10152" spans="17:22" ht="12.75" x14ac:dyDescent="0.2">
      <c r="Q10152" s="1"/>
      <c r="R10152" s="1"/>
      <c r="S10152" s="1"/>
      <c r="T10152" s="1"/>
      <c r="U10152" s="1"/>
      <c r="V10152" s="1"/>
    </row>
    <row r="10153" spans="17:22" ht="12.75" x14ac:dyDescent="0.2">
      <c r="Q10153" s="1"/>
      <c r="R10153" s="1"/>
      <c r="S10153" s="1"/>
      <c r="T10153" s="1"/>
      <c r="U10153" s="1"/>
      <c r="V10153" s="1"/>
    </row>
    <row r="10154" spans="17:22" ht="12.75" x14ac:dyDescent="0.2">
      <c r="Q10154" s="1"/>
      <c r="R10154" s="1"/>
      <c r="S10154" s="1"/>
      <c r="T10154" s="1"/>
      <c r="U10154" s="1"/>
      <c r="V10154" s="1"/>
    </row>
    <row r="10155" spans="17:22" ht="12.75" x14ac:dyDescent="0.2">
      <c r="Q10155" s="1"/>
      <c r="R10155" s="1"/>
      <c r="S10155" s="1"/>
      <c r="T10155" s="1"/>
      <c r="U10155" s="1"/>
      <c r="V10155" s="1"/>
    </row>
    <row r="10156" spans="17:22" ht="12.75" x14ac:dyDescent="0.2">
      <c r="Q10156" s="1"/>
      <c r="R10156" s="1"/>
      <c r="S10156" s="1"/>
      <c r="T10156" s="1"/>
      <c r="U10156" s="1"/>
      <c r="V10156" s="1"/>
    </row>
    <row r="10157" spans="17:22" ht="12.75" x14ac:dyDescent="0.2">
      <c r="Q10157" s="1"/>
      <c r="R10157" s="1"/>
      <c r="S10157" s="1"/>
      <c r="T10157" s="1"/>
      <c r="U10157" s="1"/>
      <c r="V10157" s="1"/>
    </row>
    <row r="10158" spans="17:22" ht="12.75" x14ac:dyDescent="0.2">
      <c r="Q10158" s="1"/>
      <c r="R10158" s="1"/>
      <c r="S10158" s="1"/>
      <c r="T10158" s="1"/>
      <c r="U10158" s="1"/>
      <c r="V10158" s="1"/>
    </row>
    <row r="10159" spans="17:22" ht="12.75" x14ac:dyDescent="0.2">
      <c r="Q10159" s="1"/>
      <c r="R10159" s="1"/>
      <c r="S10159" s="1"/>
      <c r="T10159" s="1"/>
      <c r="U10159" s="1"/>
      <c r="V10159" s="1"/>
    </row>
    <row r="10160" spans="17:22" ht="12.75" x14ac:dyDescent="0.2">
      <c r="Q10160" s="1"/>
      <c r="R10160" s="1"/>
      <c r="S10160" s="1"/>
      <c r="T10160" s="1"/>
      <c r="U10160" s="1"/>
      <c r="V10160" s="1"/>
    </row>
    <row r="10161" spans="17:22" ht="12.75" x14ac:dyDescent="0.2">
      <c r="Q10161" s="1"/>
      <c r="R10161" s="1"/>
      <c r="S10161" s="1"/>
      <c r="T10161" s="1"/>
      <c r="U10161" s="1"/>
      <c r="V10161" s="1"/>
    </row>
    <row r="10162" spans="17:22" ht="12.75" x14ac:dyDescent="0.2">
      <c r="Q10162" s="1"/>
      <c r="R10162" s="1"/>
      <c r="S10162" s="1"/>
      <c r="T10162" s="1"/>
      <c r="U10162" s="1"/>
      <c r="V10162" s="1"/>
    </row>
    <row r="10163" spans="17:22" ht="12.75" x14ac:dyDescent="0.2">
      <c r="Q10163" s="1"/>
      <c r="R10163" s="1"/>
      <c r="S10163" s="1"/>
      <c r="T10163" s="1"/>
      <c r="U10163" s="1"/>
      <c r="V10163" s="1"/>
    </row>
    <row r="10164" spans="17:22" ht="12.75" x14ac:dyDescent="0.2">
      <c r="Q10164" s="1"/>
      <c r="R10164" s="1"/>
      <c r="S10164" s="1"/>
      <c r="T10164" s="1"/>
      <c r="U10164" s="1"/>
      <c r="V10164" s="1"/>
    </row>
    <row r="10165" spans="17:22" ht="12.75" x14ac:dyDescent="0.2">
      <c r="Q10165" s="1"/>
      <c r="R10165" s="1"/>
      <c r="S10165" s="1"/>
      <c r="T10165" s="1"/>
      <c r="U10165" s="1"/>
      <c r="V10165" s="1"/>
    </row>
    <row r="10166" spans="17:22" ht="12.75" x14ac:dyDescent="0.2">
      <c r="Q10166" s="1"/>
      <c r="R10166" s="1"/>
      <c r="S10166" s="1"/>
      <c r="T10166" s="1"/>
      <c r="U10166" s="1"/>
      <c r="V10166" s="1"/>
    </row>
    <row r="10167" spans="17:22" ht="12.75" x14ac:dyDescent="0.2">
      <c r="Q10167" s="1"/>
      <c r="R10167" s="1"/>
      <c r="S10167" s="1"/>
      <c r="T10167" s="1"/>
      <c r="U10167" s="1"/>
      <c r="V10167" s="1"/>
    </row>
    <row r="10168" spans="17:22" ht="12.75" x14ac:dyDescent="0.2">
      <c r="Q10168" s="1"/>
      <c r="R10168" s="1"/>
      <c r="S10168" s="1"/>
      <c r="T10168" s="1"/>
      <c r="U10168" s="1"/>
      <c r="V10168" s="1"/>
    </row>
    <row r="10169" spans="17:22" ht="12.75" x14ac:dyDescent="0.2">
      <c r="Q10169" s="1"/>
      <c r="R10169" s="1"/>
      <c r="S10169" s="1"/>
      <c r="T10169" s="1"/>
      <c r="U10169" s="1"/>
      <c r="V10169" s="1"/>
    </row>
    <row r="10170" spans="17:22" ht="12.75" x14ac:dyDescent="0.2">
      <c r="Q10170" s="1"/>
      <c r="R10170" s="1"/>
      <c r="S10170" s="1"/>
      <c r="T10170" s="1"/>
      <c r="U10170" s="1"/>
      <c r="V10170" s="1"/>
    </row>
    <row r="10171" spans="17:22" ht="12.75" x14ac:dyDescent="0.2">
      <c r="Q10171" s="1"/>
      <c r="R10171" s="1"/>
      <c r="S10171" s="1"/>
      <c r="T10171" s="1"/>
      <c r="U10171" s="1"/>
      <c r="V10171" s="1"/>
    </row>
    <row r="10172" spans="17:22" ht="12.75" x14ac:dyDescent="0.2">
      <c r="Q10172" s="1"/>
      <c r="R10172" s="1"/>
      <c r="S10172" s="1"/>
      <c r="T10172" s="1"/>
      <c r="U10172" s="1"/>
      <c r="V10172" s="1"/>
    </row>
    <row r="10173" spans="17:22" ht="12.75" x14ac:dyDescent="0.2">
      <c r="Q10173" s="1"/>
      <c r="R10173" s="1"/>
      <c r="S10173" s="1"/>
      <c r="T10173" s="1"/>
      <c r="U10173" s="1"/>
      <c r="V10173" s="1"/>
    </row>
    <row r="10174" spans="17:22" ht="12.75" x14ac:dyDescent="0.2">
      <c r="Q10174" s="1"/>
      <c r="R10174" s="1"/>
      <c r="S10174" s="1"/>
      <c r="T10174" s="1"/>
      <c r="U10174" s="1"/>
      <c r="V10174" s="1"/>
    </row>
    <row r="10175" spans="17:22" ht="12.75" x14ac:dyDescent="0.2">
      <c r="Q10175" s="1"/>
      <c r="R10175" s="1"/>
      <c r="S10175" s="1"/>
      <c r="T10175" s="1"/>
      <c r="U10175" s="1"/>
      <c r="V10175" s="1"/>
    </row>
    <row r="10176" spans="17:22" ht="12.75" x14ac:dyDescent="0.2">
      <c r="Q10176" s="1"/>
      <c r="R10176" s="1"/>
      <c r="S10176" s="1"/>
      <c r="T10176" s="1"/>
      <c r="U10176" s="1"/>
      <c r="V10176" s="1"/>
    </row>
    <row r="10177" spans="17:22" ht="12.75" x14ac:dyDescent="0.2">
      <c r="Q10177" s="1"/>
      <c r="R10177" s="1"/>
      <c r="S10177" s="1"/>
      <c r="T10177" s="1"/>
      <c r="U10177" s="1"/>
      <c r="V10177" s="1"/>
    </row>
    <row r="10178" spans="17:22" ht="12.75" x14ac:dyDescent="0.2">
      <c r="Q10178" s="1"/>
      <c r="R10178" s="1"/>
      <c r="S10178" s="1"/>
      <c r="T10178" s="1"/>
      <c r="U10178" s="1"/>
      <c r="V10178" s="1"/>
    </row>
    <row r="10179" spans="17:22" ht="12.75" x14ac:dyDescent="0.2">
      <c r="Q10179" s="1"/>
      <c r="R10179" s="1"/>
      <c r="S10179" s="1"/>
      <c r="T10179" s="1"/>
      <c r="U10179" s="1"/>
      <c r="V10179" s="1"/>
    </row>
    <row r="10180" spans="17:22" ht="12.75" x14ac:dyDescent="0.2">
      <c r="Q10180" s="1"/>
      <c r="R10180" s="1"/>
      <c r="S10180" s="1"/>
      <c r="T10180" s="1"/>
      <c r="U10180" s="1"/>
      <c r="V10180" s="1"/>
    </row>
    <row r="10181" spans="17:22" ht="12.75" x14ac:dyDescent="0.2">
      <c r="Q10181" s="1"/>
      <c r="R10181" s="1"/>
      <c r="S10181" s="1"/>
      <c r="T10181" s="1"/>
      <c r="U10181" s="1"/>
      <c r="V10181" s="1"/>
    </row>
    <row r="10182" spans="17:22" ht="12.75" x14ac:dyDescent="0.2">
      <c r="Q10182" s="1"/>
      <c r="R10182" s="1"/>
      <c r="S10182" s="1"/>
      <c r="T10182" s="1"/>
      <c r="U10182" s="1"/>
      <c r="V10182" s="1"/>
    </row>
    <row r="10183" spans="17:22" ht="12.75" x14ac:dyDescent="0.2">
      <c r="Q10183" s="1"/>
      <c r="R10183" s="1"/>
      <c r="S10183" s="1"/>
      <c r="T10183" s="1"/>
      <c r="U10183" s="1"/>
      <c r="V10183" s="1"/>
    </row>
    <row r="10184" spans="17:22" ht="12.75" x14ac:dyDescent="0.2">
      <c r="Q10184" s="1"/>
      <c r="R10184" s="1"/>
      <c r="S10184" s="1"/>
      <c r="T10184" s="1"/>
      <c r="U10184" s="1"/>
      <c r="V10184" s="1"/>
    </row>
    <row r="10185" spans="17:22" ht="12.75" x14ac:dyDescent="0.2">
      <c r="Q10185" s="1"/>
      <c r="R10185" s="1"/>
      <c r="S10185" s="1"/>
      <c r="T10185" s="1"/>
      <c r="U10185" s="1"/>
      <c r="V10185" s="1"/>
    </row>
    <row r="10186" spans="17:22" ht="12.75" x14ac:dyDescent="0.2">
      <c r="Q10186" s="1"/>
      <c r="R10186" s="1"/>
      <c r="S10186" s="1"/>
      <c r="T10186" s="1"/>
      <c r="U10186" s="1"/>
      <c r="V10186" s="1"/>
    </row>
    <row r="10187" spans="17:22" ht="12.75" x14ac:dyDescent="0.2">
      <c r="Q10187" s="1"/>
      <c r="R10187" s="1"/>
      <c r="S10187" s="1"/>
      <c r="T10187" s="1"/>
      <c r="U10187" s="1"/>
      <c r="V10187" s="1"/>
    </row>
    <row r="10188" spans="17:22" ht="12.75" x14ac:dyDescent="0.2">
      <c r="Q10188" s="1"/>
      <c r="R10188" s="1"/>
      <c r="S10188" s="1"/>
      <c r="T10188" s="1"/>
      <c r="U10188" s="1"/>
      <c r="V10188" s="1"/>
    </row>
    <row r="10189" spans="17:22" ht="12.75" x14ac:dyDescent="0.2">
      <c r="Q10189" s="1"/>
      <c r="R10189" s="1"/>
      <c r="S10189" s="1"/>
      <c r="T10189" s="1"/>
      <c r="U10189" s="1"/>
      <c r="V10189" s="1"/>
    </row>
    <row r="10190" spans="17:22" ht="12.75" x14ac:dyDescent="0.2">
      <c r="Q10190" s="1"/>
      <c r="R10190" s="1"/>
      <c r="S10190" s="1"/>
      <c r="T10190" s="1"/>
      <c r="U10190" s="1"/>
      <c r="V10190" s="1"/>
    </row>
    <row r="10191" spans="17:22" ht="12.75" x14ac:dyDescent="0.2">
      <c r="Q10191" s="1"/>
      <c r="R10191" s="1"/>
      <c r="S10191" s="1"/>
      <c r="T10191" s="1"/>
      <c r="U10191" s="1"/>
      <c r="V10191" s="1"/>
    </row>
    <row r="10192" spans="17:22" ht="12.75" x14ac:dyDescent="0.2">
      <c r="Q10192" s="1"/>
      <c r="R10192" s="1"/>
      <c r="S10192" s="1"/>
      <c r="T10192" s="1"/>
      <c r="U10192" s="1"/>
      <c r="V10192" s="1"/>
    </row>
    <row r="10193" spans="17:22" ht="12.75" x14ac:dyDescent="0.2">
      <c r="Q10193" s="1"/>
      <c r="R10193" s="1"/>
      <c r="S10193" s="1"/>
      <c r="T10193" s="1"/>
      <c r="U10193" s="1"/>
      <c r="V10193" s="1"/>
    </row>
    <row r="10194" spans="17:22" ht="12.75" x14ac:dyDescent="0.2">
      <c r="Q10194" s="1"/>
      <c r="R10194" s="1"/>
      <c r="S10194" s="1"/>
      <c r="T10194" s="1"/>
      <c r="U10194" s="1"/>
      <c r="V10194" s="1"/>
    </row>
    <row r="10195" spans="17:22" ht="12.75" x14ac:dyDescent="0.2">
      <c r="Q10195" s="1"/>
      <c r="R10195" s="1"/>
      <c r="S10195" s="1"/>
      <c r="T10195" s="1"/>
      <c r="U10195" s="1"/>
      <c r="V10195" s="1"/>
    </row>
    <row r="10196" spans="17:22" ht="12.75" x14ac:dyDescent="0.2">
      <c r="Q10196" s="1"/>
      <c r="R10196" s="1"/>
      <c r="S10196" s="1"/>
      <c r="T10196" s="1"/>
      <c r="U10196" s="1"/>
      <c r="V10196" s="1"/>
    </row>
    <row r="10197" spans="17:22" ht="12.75" x14ac:dyDescent="0.2">
      <c r="Q10197" s="1"/>
      <c r="R10197" s="1"/>
      <c r="S10197" s="1"/>
      <c r="T10197" s="1"/>
      <c r="U10197" s="1"/>
      <c r="V10197" s="1"/>
    </row>
    <row r="10198" spans="17:22" ht="12.75" x14ac:dyDescent="0.2">
      <c r="Q10198" s="1"/>
      <c r="R10198" s="1"/>
      <c r="S10198" s="1"/>
      <c r="T10198" s="1"/>
      <c r="U10198" s="1"/>
      <c r="V10198" s="1"/>
    </row>
    <row r="10199" spans="17:22" ht="12.75" x14ac:dyDescent="0.2">
      <c r="Q10199" s="1"/>
      <c r="R10199" s="1"/>
      <c r="S10199" s="1"/>
      <c r="T10199" s="1"/>
      <c r="U10199" s="1"/>
      <c r="V10199" s="1"/>
    </row>
    <row r="10200" spans="17:22" ht="12.75" x14ac:dyDescent="0.2">
      <c r="Q10200" s="1"/>
      <c r="R10200" s="1"/>
      <c r="S10200" s="1"/>
      <c r="T10200" s="1"/>
      <c r="U10200" s="1"/>
      <c r="V10200" s="1"/>
    </row>
    <row r="10201" spans="17:22" ht="12.75" x14ac:dyDescent="0.2">
      <c r="Q10201" s="1"/>
      <c r="R10201" s="1"/>
      <c r="S10201" s="1"/>
      <c r="T10201" s="1"/>
      <c r="U10201" s="1"/>
      <c r="V10201" s="1"/>
    </row>
    <row r="10202" spans="17:22" ht="12.75" x14ac:dyDescent="0.2">
      <c r="Q10202" s="1"/>
      <c r="R10202" s="1"/>
      <c r="S10202" s="1"/>
      <c r="T10202" s="1"/>
      <c r="U10202" s="1"/>
      <c r="V10202" s="1"/>
    </row>
    <row r="10203" spans="17:22" ht="12.75" x14ac:dyDescent="0.2">
      <c r="Q10203" s="1"/>
      <c r="R10203" s="1"/>
      <c r="S10203" s="1"/>
      <c r="T10203" s="1"/>
      <c r="U10203" s="1"/>
      <c r="V10203" s="1"/>
    </row>
    <row r="10204" spans="17:22" ht="12.75" x14ac:dyDescent="0.2">
      <c r="Q10204" s="1"/>
      <c r="R10204" s="1"/>
      <c r="S10204" s="1"/>
      <c r="T10204" s="1"/>
      <c r="U10204" s="1"/>
      <c r="V10204" s="1"/>
    </row>
    <row r="10205" spans="17:22" ht="12.75" x14ac:dyDescent="0.2">
      <c r="Q10205" s="1"/>
      <c r="R10205" s="1"/>
      <c r="S10205" s="1"/>
      <c r="T10205" s="1"/>
      <c r="U10205" s="1"/>
      <c r="V10205" s="1"/>
    </row>
    <row r="10206" spans="17:22" ht="12.75" x14ac:dyDescent="0.2">
      <c r="Q10206" s="1"/>
      <c r="R10206" s="1"/>
      <c r="S10206" s="1"/>
      <c r="T10206" s="1"/>
      <c r="U10206" s="1"/>
      <c r="V10206" s="1"/>
    </row>
    <row r="10207" spans="17:22" ht="12.75" x14ac:dyDescent="0.2">
      <c r="Q10207" s="1"/>
      <c r="R10207" s="1"/>
      <c r="S10207" s="1"/>
      <c r="T10207" s="1"/>
      <c r="U10207" s="1"/>
      <c r="V10207" s="1"/>
    </row>
    <row r="10208" spans="17:22" ht="12.75" x14ac:dyDescent="0.2">
      <c r="Q10208" s="1"/>
      <c r="R10208" s="1"/>
      <c r="S10208" s="1"/>
      <c r="T10208" s="1"/>
      <c r="U10208" s="1"/>
      <c r="V10208" s="1"/>
    </row>
    <row r="10209" spans="17:22" ht="12.75" x14ac:dyDescent="0.2">
      <c r="Q10209" s="1"/>
      <c r="R10209" s="1"/>
      <c r="S10209" s="1"/>
      <c r="T10209" s="1"/>
      <c r="U10209" s="1"/>
      <c r="V10209" s="1"/>
    </row>
    <row r="10210" spans="17:22" ht="12.75" x14ac:dyDescent="0.2">
      <c r="Q10210" s="1"/>
      <c r="R10210" s="1"/>
      <c r="S10210" s="1"/>
      <c r="T10210" s="1"/>
      <c r="U10210" s="1"/>
      <c r="V10210" s="1"/>
    </row>
    <row r="10211" spans="17:22" ht="12.75" x14ac:dyDescent="0.2">
      <c r="Q10211" s="1"/>
      <c r="R10211" s="1"/>
      <c r="S10211" s="1"/>
      <c r="T10211" s="1"/>
      <c r="U10211" s="1"/>
      <c r="V10211" s="1"/>
    </row>
    <row r="10212" spans="17:22" ht="12.75" x14ac:dyDescent="0.2">
      <c r="Q10212" s="1"/>
      <c r="R10212" s="1"/>
      <c r="S10212" s="1"/>
      <c r="T10212" s="1"/>
      <c r="U10212" s="1"/>
      <c r="V10212" s="1"/>
    </row>
    <row r="10213" spans="17:22" ht="12.75" x14ac:dyDescent="0.2">
      <c r="Q10213" s="1"/>
      <c r="R10213" s="1"/>
      <c r="S10213" s="1"/>
      <c r="T10213" s="1"/>
      <c r="U10213" s="1"/>
      <c r="V10213" s="1"/>
    </row>
    <row r="10214" spans="17:22" ht="12.75" x14ac:dyDescent="0.2">
      <c r="Q10214" s="1"/>
      <c r="R10214" s="1"/>
      <c r="S10214" s="1"/>
      <c r="T10214" s="1"/>
      <c r="U10214" s="1"/>
      <c r="V10214" s="1"/>
    </row>
    <row r="10215" spans="17:22" ht="12.75" x14ac:dyDescent="0.2">
      <c r="Q10215" s="1"/>
      <c r="R10215" s="1"/>
      <c r="S10215" s="1"/>
      <c r="T10215" s="1"/>
      <c r="U10215" s="1"/>
      <c r="V10215" s="1"/>
    </row>
    <row r="10216" spans="17:22" ht="12.75" x14ac:dyDescent="0.2">
      <c r="Q10216" s="1"/>
      <c r="R10216" s="1"/>
      <c r="S10216" s="1"/>
      <c r="T10216" s="1"/>
      <c r="U10216" s="1"/>
      <c r="V10216" s="1"/>
    </row>
    <row r="10217" spans="17:22" ht="12.75" x14ac:dyDescent="0.2">
      <c r="Q10217" s="1"/>
      <c r="R10217" s="1"/>
      <c r="S10217" s="1"/>
      <c r="T10217" s="1"/>
      <c r="U10217" s="1"/>
      <c r="V10217" s="1"/>
    </row>
    <row r="10218" spans="17:22" ht="12.75" x14ac:dyDescent="0.2">
      <c r="Q10218" s="1"/>
      <c r="R10218" s="1"/>
      <c r="S10218" s="1"/>
      <c r="T10218" s="1"/>
      <c r="U10218" s="1"/>
      <c r="V10218" s="1"/>
    </row>
    <row r="10219" spans="17:22" ht="12.75" x14ac:dyDescent="0.2">
      <c r="Q10219" s="1"/>
      <c r="R10219" s="1"/>
      <c r="S10219" s="1"/>
      <c r="T10219" s="1"/>
      <c r="U10219" s="1"/>
      <c r="V10219" s="1"/>
    </row>
    <row r="10220" spans="17:22" ht="12.75" x14ac:dyDescent="0.2">
      <c r="Q10220" s="1"/>
      <c r="R10220" s="1"/>
      <c r="S10220" s="1"/>
      <c r="T10220" s="1"/>
      <c r="U10220" s="1"/>
      <c r="V10220" s="1"/>
    </row>
    <row r="10221" spans="17:22" ht="12.75" x14ac:dyDescent="0.2">
      <c r="Q10221" s="1"/>
      <c r="R10221" s="1"/>
      <c r="S10221" s="1"/>
      <c r="T10221" s="1"/>
      <c r="U10221" s="1"/>
      <c r="V10221" s="1"/>
    </row>
    <row r="10222" spans="17:22" ht="12.75" x14ac:dyDescent="0.2">
      <c r="Q10222" s="1"/>
      <c r="R10222" s="1"/>
      <c r="S10222" s="1"/>
      <c r="T10222" s="1"/>
      <c r="U10222" s="1"/>
      <c r="V10222" s="1"/>
    </row>
    <row r="10223" spans="17:22" ht="12.75" x14ac:dyDescent="0.2">
      <c r="Q10223" s="1"/>
      <c r="R10223" s="1"/>
      <c r="S10223" s="1"/>
      <c r="T10223" s="1"/>
      <c r="U10223" s="1"/>
      <c r="V10223" s="1"/>
    </row>
    <row r="10224" spans="17:22" ht="12.75" x14ac:dyDescent="0.2">
      <c r="Q10224" s="1"/>
      <c r="R10224" s="1"/>
      <c r="S10224" s="1"/>
      <c r="T10224" s="1"/>
      <c r="U10224" s="1"/>
      <c r="V10224" s="1"/>
    </row>
    <row r="10225" spans="17:22" ht="12.75" x14ac:dyDescent="0.2">
      <c r="Q10225" s="1"/>
      <c r="R10225" s="1"/>
      <c r="S10225" s="1"/>
      <c r="T10225" s="1"/>
      <c r="U10225" s="1"/>
      <c r="V10225" s="1"/>
    </row>
    <row r="10226" spans="17:22" ht="12.75" x14ac:dyDescent="0.2">
      <c r="Q10226" s="1"/>
      <c r="R10226" s="1"/>
      <c r="S10226" s="1"/>
      <c r="T10226" s="1"/>
      <c r="U10226" s="1"/>
      <c r="V10226" s="1"/>
    </row>
    <row r="10227" spans="17:22" ht="12.75" x14ac:dyDescent="0.2">
      <c r="Q10227" s="1"/>
      <c r="R10227" s="1"/>
      <c r="S10227" s="1"/>
      <c r="T10227" s="1"/>
      <c r="U10227" s="1"/>
      <c r="V10227" s="1"/>
    </row>
    <row r="10228" spans="17:22" ht="12.75" x14ac:dyDescent="0.2">
      <c r="Q10228" s="1"/>
      <c r="R10228" s="1"/>
      <c r="S10228" s="1"/>
      <c r="T10228" s="1"/>
      <c r="U10228" s="1"/>
      <c r="V10228" s="1"/>
    </row>
    <row r="10229" spans="17:22" ht="12.75" x14ac:dyDescent="0.2">
      <c r="Q10229" s="1"/>
      <c r="R10229" s="1"/>
      <c r="S10229" s="1"/>
      <c r="T10229" s="1"/>
      <c r="U10229" s="1"/>
      <c r="V10229" s="1"/>
    </row>
    <row r="10230" spans="17:22" ht="12.75" x14ac:dyDescent="0.2">
      <c r="Q10230" s="1"/>
      <c r="R10230" s="1"/>
      <c r="S10230" s="1"/>
      <c r="T10230" s="1"/>
      <c r="U10230" s="1"/>
      <c r="V10230" s="1"/>
    </row>
    <row r="10231" spans="17:22" ht="12.75" x14ac:dyDescent="0.2">
      <c r="Q10231" s="1"/>
      <c r="R10231" s="1"/>
      <c r="S10231" s="1"/>
      <c r="T10231" s="1"/>
      <c r="U10231" s="1"/>
      <c r="V10231" s="1"/>
    </row>
    <row r="10232" spans="17:22" ht="12.75" x14ac:dyDescent="0.2">
      <c r="Q10232" s="1"/>
      <c r="R10232" s="1"/>
      <c r="S10232" s="1"/>
      <c r="T10232" s="1"/>
      <c r="U10232" s="1"/>
      <c r="V10232" s="1"/>
    </row>
    <row r="10233" spans="17:22" ht="12.75" x14ac:dyDescent="0.2">
      <c r="Q10233" s="1"/>
      <c r="R10233" s="1"/>
      <c r="S10233" s="1"/>
      <c r="T10233" s="1"/>
      <c r="U10233" s="1"/>
      <c r="V10233" s="1"/>
    </row>
    <row r="10234" spans="17:22" ht="12.75" x14ac:dyDescent="0.2">
      <c r="Q10234" s="1"/>
      <c r="R10234" s="1"/>
      <c r="S10234" s="1"/>
      <c r="T10234" s="1"/>
      <c r="U10234" s="1"/>
      <c r="V10234" s="1"/>
    </row>
    <row r="10235" spans="17:22" ht="12.75" x14ac:dyDescent="0.2">
      <c r="Q10235" s="1"/>
      <c r="R10235" s="1"/>
      <c r="S10235" s="1"/>
      <c r="T10235" s="1"/>
      <c r="U10235" s="1"/>
      <c r="V10235" s="1"/>
    </row>
    <row r="10236" spans="17:22" ht="12.75" x14ac:dyDescent="0.2">
      <c r="Q10236" s="1"/>
      <c r="R10236" s="1"/>
      <c r="S10236" s="1"/>
      <c r="T10236" s="1"/>
      <c r="U10236" s="1"/>
      <c r="V10236" s="1"/>
    </row>
    <row r="10237" spans="17:22" ht="12.75" x14ac:dyDescent="0.2">
      <c r="Q10237" s="1"/>
      <c r="R10237" s="1"/>
      <c r="S10237" s="1"/>
      <c r="T10237" s="1"/>
      <c r="U10237" s="1"/>
      <c r="V10237" s="1"/>
    </row>
    <row r="10238" spans="17:22" ht="12.75" x14ac:dyDescent="0.2">
      <c r="Q10238" s="1"/>
      <c r="R10238" s="1"/>
      <c r="S10238" s="1"/>
      <c r="T10238" s="1"/>
      <c r="U10238" s="1"/>
      <c r="V10238" s="1"/>
    </row>
    <row r="10239" spans="17:22" ht="12.75" x14ac:dyDescent="0.2">
      <c r="Q10239" s="1"/>
      <c r="R10239" s="1"/>
      <c r="S10239" s="1"/>
      <c r="T10239" s="1"/>
      <c r="U10239" s="1"/>
      <c r="V10239" s="1"/>
    </row>
    <row r="10240" spans="17:22" ht="12.75" x14ac:dyDescent="0.2">
      <c r="Q10240" s="1"/>
      <c r="R10240" s="1"/>
      <c r="S10240" s="1"/>
      <c r="T10240" s="1"/>
      <c r="U10240" s="1"/>
      <c r="V10240" s="1"/>
    </row>
    <row r="10241" spans="17:22" ht="12.75" x14ac:dyDescent="0.2">
      <c r="Q10241" s="1"/>
      <c r="R10241" s="1"/>
      <c r="S10241" s="1"/>
      <c r="T10241" s="1"/>
      <c r="U10241" s="1"/>
      <c r="V10241" s="1"/>
    </row>
    <row r="10242" spans="17:22" ht="12.75" x14ac:dyDescent="0.2">
      <c r="Q10242" s="1"/>
      <c r="R10242" s="1"/>
      <c r="S10242" s="1"/>
      <c r="T10242" s="1"/>
      <c r="U10242" s="1"/>
      <c r="V10242" s="1"/>
    </row>
    <row r="10243" spans="17:22" ht="12.75" x14ac:dyDescent="0.2">
      <c r="Q10243" s="1"/>
      <c r="R10243" s="1"/>
      <c r="S10243" s="1"/>
      <c r="T10243" s="1"/>
      <c r="U10243" s="1"/>
      <c r="V10243" s="1"/>
    </row>
    <row r="10244" spans="17:22" ht="12.75" x14ac:dyDescent="0.2">
      <c r="Q10244" s="1"/>
      <c r="R10244" s="1"/>
      <c r="S10244" s="1"/>
      <c r="T10244" s="1"/>
      <c r="U10244" s="1"/>
      <c r="V10244" s="1"/>
    </row>
    <row r="10245" spans="17:22" ht="12.75" x14ac:dyDescent="0.2">
      <c r="Q10245" s="1"/>
      <c r="R10245" s="1"/>
      <c r="S10245" s="1"/>
      <c r="T10245" s="1"/>
      <c r="U10245" s="1"/>
      <c r="V10245" s="1"/>
    </row>
    <row r="10246" spans="17:22" ht="12.75" x14ac:dyDescent="0.2">
      <c r="Q10246" s="1"/>
      <c r="R10246" s="1"/>
      <c r="S10246" s="1"/>
      <c r="T10246" s="1"/>
      <c r="U10246" s="1"/>
      <c r="V10246" s="1"/>
    </row>
    <row r="10247" spans="17:22" ht="12.75" x14ac:dyDescent="0.2">
      <c r="Q10247" s="1"/>
      <c r="R10247" s="1"/>
      <c r="S10247" s="1"/>
      <c r="T10247" s="1"/>
      <c r="U10247" s="1"/>
      <c r="V10247" s="1"/>
    </row>
    <row r="10248" spans="17:22" ht="12.75" x14ac:dyDescent="0.2">
      <c r="Q10248" s="1"/>
      <c r="R10248" s="1"/>
      <c r="S10248" s="1"/>
      <c r="T10248" s="1"/>
      <c r="U10248" s="1"/>
      <c r="V10248" s="1"/>
    </row>
    <row r="10249" spans="17:22" ht="12.75" x14ac:dyDescent="0.2">
      <c r="Q10249" s="1"/>
      <c r="R10249" s="1"/>
      <c r="S10249" s="1"/>
      <c r="T10249" s="1"/>
      <c r="U10249" s="1"/>
      <c r="V10249" s="1"/>
    </row>
    <row r="10250" spans="17:22" ht="12.75" x14ac:dyDescent="0.2">
      <c r="Q10250" s="1"/>
      <c r="R10250" s="1"/>
      <c r="S10250" s="1"/>
      <c r="T10250" s="1"/>
      <c r="U10250" s="1"/>
      <c r="V10250" s="1"/>
    </row>
    <row r="10251" spans="17:22" ht="12.75" x14ac:dyDescent="0.2">
      <c r="Q10251" s="1"/>
      <c r="R10251" s="1"/>
      <c r="S10251" s="1"/>
      <c r="T10251" s="1"/>
      <c r="U10251" s="1"/>
      <c r="V10251" s="1"/>
    </row>
    <row r="10252" spans="17:22" ht="12.75" x14ac:dyDescent="0.2">
      <c r="Q10252" s="1"/>
      <c r="R10252" s="1"/>
      <c r="S10252" s="1"/>
      <c r="T10252" s="1"/>
      <c r="U10252" s="1"/>
      <c r="V10252" s="1"/>
    </row>
    <row r="10253" spans="17:22" ht="12.75" x14ac:dyDescent="0.2">
      <c r="Q10253" s="1"/>
      <c r="R10253" s="1"/>
      <c r="S10253" s="1"/>
      <c r="T10253" s="1"/>
      <c r="U10253" s="1"/>
      <c r="V10253" s="1"/>
    </row>
    <row r="10254" spans="17:22" ht="12.75" x14ac:dyDescent="0.2">
      <c r="Q10254" s="1"/>
      <c r="R10254" s="1"/>
      <c r="S10254" s="1"/>
      <c r="T10254" s="1"/>
      <c r="U10254" s="1"/>
      <c r="V10254" s="1"/>
    </row>
    <row r="10255" spans="17:22" ht="12.75" x14ac:dyDescent="0.2">
      <c r="Q10255" s="1"/>
      <c r="R10255" s="1"/>
      <c r="S10255" s="1"/>
      <c r="T10255" s="1"/>
      <c r="U10255" s="1"/>
      <c r="V10255" s="1"/>
    </row>
    <row r="10256" spans="17:22" ht="12.75" x14ac:dyDescent="0.2">
      <c r="Q10256" s="1"/>
      <c r="R10256" s="1"/>
      <c r="S10256" s="1"/>
      <c r="T10256" s="1"/>
      <c r="U10256" s="1"/>
      <c r="V10256" s="1"/>
    </row>
    <row r="10257" spans="17:22" ht="12.75" x14ac:dyDescent="0.2">
      <c r="Q10257" s="1"/>
      <c r="R10257" s="1"/>
      <c r="S10257" s="1"/>
      <c r="T10257" s="1"/>
      <c r="U10257" s="1"/>
      <c r="V10257" s="1"/>
    </row>
    <row r="10258" spans="17:22" ht="12.75" x14ac:dyDescent="0.2">
      <c r="Q10258" s="1"/>
      <c r="R10258" s="1"/>
      <c r="S10258" s="1"/>
      <c r="T10258" s="1"/>
      <c r="U10258" s="1"/>
      <c r="V10258" s="1"/>
    </row>
    <row r="10259" spans="17:22" ht="12.75" x14ac:dyDescent="0.2">
      <c r="Q10259" s="1"/>
      <c r="R10259" s="1"/>
      <c r="S10259" s="1"/>
      <c r="T10259" s="1"/>
      <c r="U10259" s="1"/>
      <c r="V10259" s="1"/>
    </row>
    <row r="10260" spans="17:22" ht="12.75" x14ac:dyDescent="0.2">
      <c r="Q10260" s="1"/>
      <c r="R10260" s="1"/>
      <c r="S10260" s="1"/>
      <c r="T10260" s="1"/>
      <c r="U10260" s="1"/>
      <c r="V10260" s="1"/>
    </row>
    <row r="10261" spans="17:22" ht="12.75" x14ac:dyDescent="0.2">
      <c r="Q10261" s="1"/>
      <c r="R10261" s="1"/>
      <c r="S10261" s="1"/>
      <c r="T10261" s="1"/>
      <c r="U10261" s="1"/>
      <c r="V10261" s="1"/>
    </row>
    <row r="10262" spans="17:22" ht="12.75" x14ac:dyDescent="0.2">
      <c r="Q10262" s="1"/>
      <c r="R10262" s="1"/>
      <c r="S10262" s="1"/>
      <c r="T10262" s="1"/>
      <c r="U10262" s="1"/>
      <c r="V10262" s="1"/>
    </row>
    <row r="10263" spans="17:22" ht="12.75" x14ac:dyDescent="0.2">
      <c r="Q10263" s="1"/>
      <c r="R10263" s="1"/>
      <c r="S10263" s="1"/>
      <c r="T10263" s="1"/>
      <c r="U10263" s="1"/>
      <c r="V10263" s="1"/>
    </row>
    <row r="10264" spans="17:22" ht="12.75" x14ac:dyDescent="0.2">
      <c r="Q10264" s="1"/>
      <c r="R10264" s="1"/>
      <c r="S10264" s="1"/>
      <c r="T10264" s="1"/>
      <c r="U10264" s="1"/>
      <c r="V10264" s="1"/>
    </row>
    <row r="10265" spans="17:22" ht="12.75" x14ac:dyDescent="0.2">
      <c r="Q10265" s="1"/>
      <c r="R10265" s="1"/>
      <c r="S10265" s="1"/>
      <c r="T10265" s="1"/>
      <c r="U10265" s="1"/>
      <c r="V10265" s="1"/>
    </row>
    <row r="10266" spans="17:22" ht="12.75" x14ac:dyDescent="0.2">
      <c r="Q10266" s="1"/>
      <c r="R10266" s="1"/>
      <c r="S10266" s="1"/>
      <c r="T10266" s="1"/>
      <c r="U10266" s="1"/>
      <c r="V10266" s="1"/>
    </row>
    <row r="10267" spans="17:22" ht="12.75" x14ac:dyDescent="0.2">
      <c r="Q10267" s="1"/>
      <c r="R10267" s="1"/>
      <c r="S10267" s="1"/>
      <c r="T10267" s="1"/>
      <c r="U10267" s="1"/>
      <c r="V10267" s="1"/>
    </row>
    <row r="10268" spans="17:22" ht="12.75" x14ac:dyDescent="0.2">
      <c r="Q10268" s="1"/>
      <c r="R10268" s="1"/>
      <c r="S10268" s="1"/>
      <c r="T10268" s="1"/>
      <c r="U10268" s="1"/>
      <c r="V10268" s="1"/>
    </row>
    <row r="10269" spans="17:22" ht="12.75" x14ac:dyDescent="0.2">
      <c r="Q10269" s="1"/>
      <c r="R10269" s="1"/>
      <c r="S10269" s="1"/>
      <c r="T10269" s="1"/>
      <c r="U10269" s="1"/>
      <c r="V10269" s="1"/>
    </row>
    <row r="10270" spans="17:22" ht="12.75" x14ac:dyDescent="0.2">
      <c r="Q10270" s="1"/>
      <c r="R10270" s="1"/>
      <c r="S10270" s="1"/>
      <c r="T10270" s="1"/>
      <c r="U10270" s="1"/>
      <c r="V10270" s="1"/>
    </row>
    <row r="10271" spans="17:22" ht="12.75" x14ac:dyDescent="0.2">
      <c r="Q10271" s="1"/>
      <c r="R10271" s="1"/>
      <c r="S10271" s="1"/>
      <c r="T10271" s="1"/>
      <c r="U10271" s="1"/>
      <c r="V10271" s="1"/>
    </row>
    <row r="10272" spans="17:22" ht="12.75" x14ac:dyDescent="0.2">
      <c r="Q10272" s="1"/>
      <c r="R10272" s="1"/>
      <c r="S10272" s="1"/>
      <c r="T10272" s="1"/>
      <c r="U10272" s="1"/>
      <c r="V10272" s="1"/>
    </row>
    <row r="10273" spans="17:22" ht="12.75" x14ac:dyDescent="0.2">
      <c r="Q10273" s="1"/>
      <c r="R10273" s="1"/>
      <c r="S10273" s="1"/>
      <c r="T10273" s="1"/>
      <c r="U10273" s="1"/>
      <c r="V10273" s="1"/>
    </row>
    <row r="10274" spans="17:22" ht="12.75" x14ac:dyDescent="0.2">
      <c r="Q10274" s="1"/>
      <c r="R10274" s="1"/>
      <c r="S10274" s="1"/>
      <c r="T10274" s="1"/>
      <c r="U10274" s="1"/>
      <c r="V10274" s="1"/>
    </row>
    <row r="10275" spans="17:22" ht="12.75" x14ac:dyDescent="0.2">
      <c r="Q10275" s="1"/>
      <c r="R10275" s="1"/>
      <c r="S10275" s="1"/>
      <c r="T10275" s="1"/>
      <c r="U10275" s="1"/>
      <c r="V10275" s="1"/>
    </row>
    <row r="10276" spans="17:22" ht="12.75" x14ac:dyDescent="0.2">
      <c r="Q10276" s="1"/>
      <c r="R10276" s="1"/>
      <c r="S10276" s="1"/>
      <c r="T10276" s="1"/>
      <c r="U10276" s="1"/>
      <c r="V10276" s="1"/>
    </row>
    <row r="10277" spans="17:22" ht="12.75" x14ac:dyDescent="0.2">
      <c r="Q10277" s="1"/>
      <c r="R10277" s="1"/>
      <c r="S10277" s="1"/>
      <c r="T10277" s="1"/>
      <c r="U10277" s="1"/>
      <c r="V10277" s="1"/>
    </row>
    <row r="10278" spans="17:22" ht="12.75" x14ac:dyDescent="0.2">
      <c r="Q10278" s="1"/>
      <c r="R10278" s="1"/>
      <c r="S10278" s="1"/>
      <c r="T10278" s="1"/>
      <c r="U10278" s="1"/>
      <c r="V10278" s="1"/>
    </row>
    <row r="10279" spans="17:22" ht="12.75" x14ac:dyDescent="0.2">
      <c r="Q10279" s="1"/>
      <c r="R10279" s="1"/>
      <c r="S10279" s="1"/>
      <c r="T10279" s="1"/>
      <c r="U10279" s="1"/>
      <c r="V10279" s="1"/>
    </row>
    <row r="10280" spans="17:22" ht="12.75" x14ac:dyDescent="0.2">
      <c r="Q10280" s="1"/>
      <c r="R10280" s="1"/>
      <c r="S10280" s="1"/>
      <c r="T10280" s="1"/>
      <c r="U10280" s="1"/>
      <c r="V10280" s="1"/>
    </row>
    <row r="10281" spans="17:22" ht="12.75" x14ac:dyDescent="0.2">
      <c r="Q10281" s="1"/>
      <c r="R10281" s="1"/>
      <c r="S10281" s="1"/>
      <c r="T10281" s="1"/>
      <c r="U10281" s="1"/>
      <c r="V10281" s="1"/>
    </row>
    <row r="10282" spans="17:22" ht="12.75" x14ac:dyDescent="0.2">
      <c r="Q10282" s="1"/>
      <c r="R10282" s="1"/>
      <c r="S10282" s="1"/>
      <c r="T10282" s="1"/>
      <c r="U10282" s="1"/>
      <c r="V10282" s="1"/>
    </row>
    <row r="10283" spans="17:22" ht="12.75" x14ac:dyDescent="0.2">
      <c r="Q10283" s="1"/>
      <c r="R10283" s="1"/>
      <c r="S10283" s="1"/>
      <c r="T10283" s="1"/>
      <c r="U10283" s="1"/>
      <c r="V10283" s="1"/>
    </row>
    <row r="10284" spans="17:22" ht="12.75" x14ac:dyDescent="0.2">
      <c r="Q10284" s="1"/>
      <c r="R10284" s="1"/>
      <c r="S10284" s="1"/>
      <c r="T10284" s="1"/>
      <c r="U10284" s="1"/>
      <c r="V10284" s="1"/>
    </row>
    <row r="10285" spans="17:22" ht="12.75" x14ac:dyDescent="0.2">
      <c r="Q10285" s="1"/>
      <c r="R10285" s="1"/>
      <c r="S10285" s="1"/>
      <c r="T10285" s="1"/>
      <c r="U10285" s="1"/>
      <c r="V10285" s="1"/>
    </row>
    <row r="10286" spans="17:22" ht="12.75" x14ac:dyDescent="0.2">
      <c r="Q10286" s="1"/>
      <c r="R10286" s="1"/>
      <c r="S10286" s="1"/>
      <c r="T10286" s="1"/>
      <c r="U10286" s="1"/>
      <c r="V10286" s="1"/>
    </row>
    <row r="10287" spans="17:22" ht="12.75" x14ac:dyDescent="0.2">
      <c r="Q10287" s="1"/>
      <c r="R10287" s="1"/>
      <c r="S10287" s="1"/>
      <c r="T10287" s="1"/>
      <c r="U10287" s="1"/>
      <c r="V10287" s="1"/>
    </row>
    <row r="10288" spans="17:22" ht="12.75" x14ac:dyDescent="0.2">
      <c r="Q10288" s="1"/>
      <c r="R10288" s="1"/>
      <c r="S10288" s="1"/>
      <c r="T10288" s="1"/>
      <c r="U10288" s="1"/>
      <c r="V10288" s="1"/>
    </row>
    <row r="10289" spans="17:22" ht="12.75" x14ac:dyDescent="0.2">
      <c r="Q10289" s="1"/>
      <c r="R10289" s="1"/>
      <c r="S10289" s="1"/>
      <c r="T10289" s="1"/>
      <c r="U10289" s="1"/>
      <c r="V10289" s="1"/>
    </row>
    <row r="10290" spans="17:22" ht="12.75" x14ac:dyDescent="0.2">
      <c r="Q10290" s="1"/>
      <c r="R10290" s="1"/>
      <c r="S10290" s="1"/>
      <c r="T10290" s="1"/>
      <c r="U10290" s="1"/>
      <c r="V10290" s="1"/>
    </row>
    <row r="10291" spans="17:22" ht="12.75" x14ac:dyDescent="0.2">
      <c r="Q10291" s="1"/>
      <c r="R10291" s="1"/>
      <c r="S10291" s="1"/>
      <c r="T10291" s="1"/>
      <c r="U10291" s="1"/>
      <c r="V10291" s="1"/>
    </row>
    <row r="10292" spans="17:22" ht="12.75" x14ac:dyDescent="0.2">
      <c r="Q10292" s="1"/>
      <c r="R10292" s="1"/>
      <c r="S10292" s="1"/>
      <c r="T10292" s="1"/>
      <c r="U10292" s="1"/>
      <c r="V10292" s="1"/>
    </row>
    <row r="10293" spans="17:22" ht="12.75" x14ac:dyDescent="0.2">
      <c r="Q10293" s="1"/>
      <c r="R10293" s="1"/>
      <c r="S10293" s="1"/>
      <c r="T10293" s="1"/>
      <c r="U10293" s="1"/>
      <c r="V10293" s="1"/>
    </row>
    <row r="10294" spans="17:22" ht="12.75" x14ac:dyDescent="0.2">
      <c r="Q10294" s="1"/>
      <c r="R10294" s="1"/>
      <c r="S10294" s="1"/>
      <c r="T10294" s="1"/>
      <c r="U10294" s="1"/>
      <c r="V10294" s="1"/>
    </row>
    <row r="10295" spans="17:22" ht="12.75" x14ac:dyDescent="0.2">
      <c r="Q10295" s="1"/>
      <c r="R10295" s="1"/>
      <c r="S10295" s="1"/>
      <c r="T10295" s="1"/>
      <c r="U10295" s="1"/>
      <c r="V10295" s="1"/>
    </row>
    <row r="10296" spans="17:22" ht="12.75" x14ac:dyDescent="0.2">
      <c r="Q10296" s="1"/>
      <c r="R10296" s="1"/>
      <c r="S10296" s="1"/>
      <c r="T10296" s="1"/>
      <c r="U10296" s="1"/>
      <c r="V10296" s="1"/>
    </row>
    <row r="10297" spans="17:22" ht="12.75" x14ac:dyDescent="0.2">
      <c r="Q10297" s="1"/>
      <c r="R10297" s="1"/>
      <c r="S10297" s="1"/>
      <c r="T10297" s="1"/>
      <c r="U10297" s="1"/>
      <c r="V10297" s="1"/>
    </row>
    <row r="10298" spans="17:22" ht="12.75" x14ac:dyDescent="0.2">
      <c r="Q10298" s="1"/>
      <c r="R10298" s="1"/>
      <c r="S10298" s="1"/>
      <c r="T10298" s="1"/>
      <c r="U10298" s="1"/>
      <c r="V10298" s="1"/>
    </row>
    <row r="10299" spans="17:22" ht="12.75" x14ac:dyDescent="0.2">
      <c r="Q10299" s="1"/>
      <c r="R10299" s="1"/>
      <c r="S10299" s="1"/>
      <c r="T10299" s="1"/>
      <c r="U10299" s="1"/>
      <c r="V10299" s="1"/>
    </row>
    <row r="10300" spans="17:22" ht="12.75" x14ac:dyDescent="0.2">
      <c r="Q10300" s="1"/>
      <c r="R10300" s="1"/>
      <c r="S10300" s="1"/>
      <c r="T10300" s="1"/>
      <c r="U10300" s="1"/>
      <c r="V10300" s="1"/>
    </row>
    <row r="10301" spans="17:22" ht="12.75" x14ac:dyDescent="0.2">
      <c r="Q10301" s="1"/>
      <c r="R10301" s="1"/>
      <c r="S10301" s="1"/>
      <c r="T10301" s="1"/>
      <c r="U10301" s="1"/>
      <c r="V10301" s="1"/>
    </row>
    <row r="10302" spans="17:22" ht="12.75" x14ac:dyDescent="0.2">
      <c r="Q10302" s="1"/>
      <c r="R10302" s="1"/>
      <c r="S10302" s="1"/>
      <c r="T10302" s="1"/>
      <c r="U10302" s="1"/>
      <c r="V10302" s="1"/>
    </row>
    <row r="10303" spans="17:22" ht="12.75" x14ac:dyDescent="0.2">
      <c r="Q10303" s="1"/>
      <c r="R10303" s="1"/>
      <c r="S10303" s="1"/>
      <c r="T10303" s="1"/>
      <c r="U10303" s="1"/>
      <c r="V10303" s="1"/>
    </row>
    <row r="10304" spans="17:22" ht="12.75" x14ac:dyDescent="0.2">
      <c r="Q10304" s="1"/>
      <c r="R10304" s="1"/>
      <c r="S10304" s="1"/>
      <c r="T10304" s="1"/>
      <c r="U10304" s="1"/>
      <c r="V10304" s="1"/>
    </row>
    <row r="10305" spans="17:22" ht="12.75" x14ac:dyDescent="0.2">
      <c r="Q10305" s="1"/>
      <c r="R10305" s="1"/>
      <c r="S10305" s="1"/>
      <c r="T10305" s="1"/>
      <c r="U10305" s="1"/>
      <c r="V10305" s="1"/>
    </row>
    <row r="10306" spans="17:22" ht="12.75" x14ac:dyDescent="0.2">
      <c r="Q10306" s="1"/>
      <c r="R10306" s="1"/>
      <c r="S10306" s="1"/>
      <c r="T10306" s="1"/>
      <c r="U10306" s="1"/>
      <c r="V10306" s="1"/>
    </row>
    <row r="10307" spans="17:22" ht="12.75" x14ac:dyDescent="0.2">
      <c r="Q10307" s="1"/>
      <c r="R10307" s="1"/>
      <c r="S10307" s="1"/>
      <c r="T10307" s="1"/>
      <c r="U10307" s="1"/>
      <c r="V10307" s="1"/>
    </row>
    <row r="10308" spans="17:22" ht="12.75" x14ac:dyDescent="0.2">
      <c r="Q10308" s="1"/>
      <c r="R10308" s="1"/>
      <c r="S10308" s="1"/>
      <c r="T10308" s="1"/>
      <c r="U10308" s="1"/>
      <c r="V10308" s="1"/>
    </row>
    <row r="10309" spans="17:22" ht="12.75" x14ac:dyDescent="0.2">
      <c r="Q10309" s="1"/>
      <c r="R10309" s="1"/>
      <c r="S10309" s="1"/>
      <c r="T10309" s="1"/>
      <c r="U10309" s="1"/>
      <c r="V10309" s="1"/>
    </row>
    <row r="10310" spans="17:22" ht="12.75" x14ac:dyDescent="0.2">
      <c r="Q10310" s="1"/>
      <c r="R10310" s="1"/>
      <c r="S10310" s="1"/>
      <c r="T10310" s="1"/>
      <c r="U10310" s="1"/>
      <c r="V10310" s="1"/>
    </row>
    <row r="10311" spans="17:22" ht="12.75" x14ac:dyDescent="0.2">
      <c r="Q10311" s="1"/>
      <c r="R10311" s="1"/>
      <c r="S10311" s="1"/>
      <c r="T10311" s="1"/>
      <c r="U10311" s="1"/>
      <c r="V10311" s="1"/>
    </row>
    <row r="10312" spans="17:22" ht="12.75" x14ac:dyDescent="0.2">
      <c r="Q10312" s="1"/>
      <c r="R10312" s="1"/>
      <c r="S10312" s="1"/>
      <c r="T10312" s="1"/>
      <c r="U10312" s="1"/>
      <c r="V10312" s="1"/>
    </row>
    <row r="10313" spans="17:22" ht="12.75" x14ac:dyDescent="0.2">
      <c r="Q10313" s="1"/>
      <c r="R10313" s="1"/>
      <c r="S10313" s="1"/>
      <c r="T10313" s="1"/>
      <c r="U10313" s="1"/>
      <c r="V10313" s="1"/>
    </row>
    <row r="10314" spans="17:22" ht="12.75" x14ac:dyDescent="0.2">
      <c r="Q10314" s="1"/>
      <c r="R10314" s="1"/>
      <c r="S10314" s="1"/>
      <c r="T10314" s="1"/>
      <c r="U10314" s="1"/>
      <c r="V10314" s="1"/>
    </row>
    <row r="10315" spans="17:22" ht="12.75" x14ac:dyDescent="0.2">
      <c r="Q10315" s="1"/>
      <c r="R10315" s="1"/>
      <c r="S10315" s="1"/>
      <c r="T10315" s="1"/>
      <c r="U10315" s="1"/>
      <c r="V10315" s="1"/>
    </row>
    <row r="10316" spans="17:22" ht="12.75" x14ac:dyDescent="0.2">
      <c r="Q10316" s="1"/>
      <c r="R10316" s="1"/>
      <c r="S10316" s="1"/>
      <c r="T10316" s="1"/>
      <c r="U10316" s="1"/>
      <c r="V10316" s="1"/>
    </row>
    <row r="10317" spans="17:22" ht="12.75" x14ac:dyDescent="0.2">
      <c r="Q10317" s="1"/>
      <c r="R10317" s="1"/>
      <c r="S10317" s="1"/>
      <c r="T10317" s="1"/>
      <c r="U10317" s="1"/>
      <c r="V10317" s="1"/>
    </row>
    <row r="10318" spans="17:22" ht="12.75" x14ac:dyDescent="0.2">
      <c r="Q10318" s="1"/>
      <c r="R10318" s="1"/>
      <c r="S10318" s="1"/>
      <c r="T10318" s="1"/>
      <c r="U10318" s="1"/>
      <c r="V10318" s="1"/>
    </row>
    <row r="10319" spans="17:22" ht="12.75" x14ac:dyDescent="0.2">
      <c r="Q10319" s="1"/>
      <c r="R10319" s="1"/>
      <c r="S10319" s="1"/>
      <c r="T10319" s="1"/>
      <c r="U10319" s="1"/>
      <c r="V10319" s="1"/>
    </row>
    <row r="10320" spans="17:22" ht="12.75" x14ac:dyDescent="0.2">
      <c r="Q10320" s="1"/>
      <c r="R10320" s="1"/>
      <c r="S10320" s="1"/>
      <c r="T10320" s="1"/>
      <c r="U10320" s="1"/>
      <c r="V10320" s="1"/>
    </row>
    <row r="10321" spans="17:22" ht="12.75" x14ac:dyDescent="0.2">
      <c r="Q10321" s="1"/>
      <c r="R10321" s="1"/>
      <c r="S10321" s="1"/>
      <c r="T10321" s="1"/>
      <c r="U10321" s="1"/>
      <c r="V10321" s="1"/>
    </row>
    <row r="10322" spans="17:22" ht="12.75" x14ac:dyDescent="0.2">
      <c r="Q10322" s="1"/>
      <c r="R10322" s="1"/>
      <c r="S10322" s="1"/>
      <c r="T10322" s="1"/>
      <c r="U10322" s="1"/>
      <c r="V10322" s="1"/>
    </row>
    <row r="10323" spans="17:22" ht="12.75" x14ac:dyDescent="0.2">
      <c r="Q10323" s="1"/>
      <c r="R10323" s="1"/>
      <c r="S10323" s="1"/>
      <c r="T10323" s="1"/>
      <c r="U10323" s="1"/>
      <c r="V10323" s="1"/>
    </row>
    <row r="10324" spans="17:22" ht="12.75" x14ac:dyDescent="0.2">
      <c r="Q10324" s="1"/>
      <c r="R10324" s="1"/>
      <c r="S10324" s="1"/>
      <c r="T10324" s="1"/>
      <c r="U10324" s="1"/>
      <c r="V10324" s="1"/>
    </row>
    <row r="10325" spans="17:22" ht="12.75" x14ac:dyDescent="0.2">
      <c r="Q10325" s="1"/>
      <c r="R10325" s="1"/>
      <c r="S10325" s="1"/>
      <c r="T10325" s="1"/>
      <c r="U10325" s="1"/>
      <c r="V10325" s="1"/>
    </row>
    <row r="10326" spans="17:22" ht="12.75" x14ac:dyDescent="0.2">
      <c r="Q10326" s="1"/>
      <c r="R10326" s="1"/>
      <c r="S10326" s="1"/>
      <c r="T10326" s="1"/>
      <c r="U10326" s="1"/>
      <c r="V10326" s="1"/>
    </row>
    <row r="10327" spans="17:22" ht="12.75" x14ac:dyDescent="0.2">
      <c r="Q10327" s="1"/>
      <c r="R10327" s="1"/>
      <c r="S10327" s="1"/>
      <c r="T10327" s="1"/>
      <c r="U10327" s="1"/>
      <c r="V10327" s="1"/>
    </row>
    <row r="10328" spans="17:22" ht="12.75" x14ac:dyDescent="0.2">
      <c r="Q10328" s="1"/>
      <c r="R10328" s="1"/>
      <c r="S10328" s="1"/>
      <c r="T10328" s="1"/>
      <c r="U10328" s="1"/>
      <c r="V10328" s="1"/>
    </row>
    <row r="10329" spans="17:22" ht="12.75" x14ac:dyDescent="0.2">
      <c r="Q10329" s="1"/>
      <c r="R10329" s="1"/>
      <c r="S10329" s="1"/>
      <c r="T10329" s="1"/>
      <c r="U10329" s="1"/>
      <c r="V10329" s="1"/>
    </row>
    <row r="10330" spans="17:22" ht="12.75" x14ac:dyDescent="0.2">
      <c r="Q10330" s="1"/>
      <c r="R10330" s="1"/>
      <c r="S10330" s="1"/>
      <c r="T10330" s="1"/>
      <c r="U10330" s="1"/>
      <c r="V10330" s="1"/>
    </row>
    <row r="10331" spans="17:22" ht="12.75" x14ac:dyDescent="0.2">
      <c r="Q10331" s="1"/>
      <c r="R10331" s="1"/>
      <c r="S10331" s="1"/>
      <c r="T10331" s="1"/>
      <c r="U10331" s="1"/>
      <c r="V10331" s="1"/>
    </row>
    <row r="10332" spans="17:22" ht="12.75" x14ac:dyDescent="0.2">
      <c r="Q10332" s="1"/>
      <c r="R10332" s="1"/>
      <c r="S10332" s="1"/>
      <c r="T10332" s="1"/>
      <c r="U10332" s="1"/>
      <c r="V10332" s="1"/>
    </row>
    <row r="10333" spans="17:22" ht="12.75" x14ac:dyDescent="0.2">
      <c r="Q10333" s="1"/>
      <c r="R10333" s="1"/>
      <c r="S10333" s="1"/>
      <c r="T10333" s="1"/>
      <c r="U10333" s="1"/>
      <c r="V10333" s="1"/>
    </row>
    <row r="10334" spans="17:22" ht="12.75" x14ac:dyDescent="0.2">
      <c r="Q10334" s="1"/>
      <c r="R10334" s="1"/>
      <c r="S10334" s="1"/>
      <c r="T10334" s="1"/>
      <c r="U10334" s="1"/>
      <c r="V10334" s="1"/>
    </row>
    <row r="10335" spans="17:22" ht="12.75" x14ac:dyDescent="0.2">
      <c r="Q10335" s="1"/>
      <c r="R10335" s="1"/>
      <c r="S10335" s="1"/>
      <c r="T10335" s="1"/>
      <c r="U10335" s="1"/>
      <c r="V10335" s="1"/>
    </row>
    <row r="10336" spans="17:22" ht="12.75" x14ac:dyDescent="0.2">
      <c r="Q10336" s="1"/>
      <c r="R10336" s="1"/>
      <c r="S10336" s="1"/>
      <c r="T10336" s="1"/>
      <c r="U10336" s="1"/>
      <c r="V10336" s="1"/>
    </row>
    <row r="10337" spans="17:22" ht="12.75" x14ac:dyDescent="0.2">
      <c r="Q10337" s="1"/>
      <c r="R10337" s="1"/>
      <c r="S10337" s="1"/>
      <c r="T10337" s="1"/>
      <c r="U10337" s="1"/>
      <c r="V10337" s="1"/>
    </row>
    <row r="10338" spans="17:22" ht="12.75" x14ac:dyDescent="0.2">
      <c r="Q10338" s="1"/>
      <c r="R10338" s="1"/>
      <c r="S10338" s="1"/>
      <c r="T10338" s="1"/>
      <c r="U10338" s="1"/>
      <c r="V10338" s="1"/>
    </row>
    <row r="10339" spans="17:22" ht="12.75" x14ac:dyDescent="0.2">
      <c r="Q10339" s="1"/>
      <c r="R10339" s="1"/>
      <c r="S10339" s="1"/>
      <c r="T10339" s="1"/>
      <c r="U10339" s="1"/>
      <c r="V10339" s="1"/>
    </row>
    <row r="10340" spans="17:22" ht="12.75" x14ac:dyDescent="0.2">
      <c r="Q10340" s="1"/>
      <c r="R10340" s="1"/>
      <c r="S10340" s="1"/>
      <c r="T10340" s="1"/>
      <c r="U10340" s="1"/>
      <c r="V10340" s="1"/>
    </row>
    <row r="10341" spans="17:22" ht="12.75" x14ac:dyDescent="0.2">
      <c r="Q10341" s="1"/>
      <c r="R10341" s="1"/>
      <c r="S10341" s="1"/>
      <c r="T10341" s="1"/>
      <c r="U10341" s="1"/>
      <c r="V10341" s="1"/>
    </row>
    <row r="10342" spans="17:22" ht="12.75" x14ac:dyDescent="0.2">
      <c r="Q10342" s="1"/>
      <c r="R10342" s="1"/>
      <c r="S10342" s="1"/>
      <c r="T10342" s="1"/>
      <c r="U10342" s="1"/>
      <c r="V10342" s="1"/>
    </row>
    <row r="10343" spans="17:22" ht="12.75" x14ac:dyDescent="0.2">
      <c r="Q10343" s="1"/>
      <c r="R10343" s="1"/>
      <c r="S10343" s="1"/>
      <c r="T10343" s="1"/>
      <c r="U10343" s="1"/>
      <c r="V10343" s="1"/>
    </row>
    <row r="10344" spans="17:22" ht="12.75" x14ac:dyDescent="0.2">
      <c r="Q10344" s="1"/>
      <c r="R10344" s="1"/>
      <c r="S10344" s="1"/>
      <c r="T10344" s="1"/>
      <c r="U10344" s="1"/>
      <c r="V10344" s="1"/>
    </row>
    <row r="10345" spans="17:22" ht="12.75" x14ac:dyDescent="0.2">
      <c r="Q10345" s="1"/>
      <c r="R10345" s="1"/>
      <c r="S10345" s="1"/>
      <c r="T10345" s="1"/>
      <c r="U10345" s="1"/>
      <c r="V10345" s="1"/>
    </row>
    <row r="10346" spans="17:22" ht="12.75" x14ac:dyDescent="0.2">
      <c r="Q10346" s="1"/>
      <c r="R10346" s="1"/>
      <c r="S10346" s="1"/>
      <c r="T10346" s="1"/>
      <c r="U10346" s="1"/>
      <c r="V10346" s="1"/>
    </row>
    <row r="10347" spans="17:22" ht="12.75" x14ac:dyDescent="0.2">
      <c r="Q10347" s="1"/>
      <c r="R10347" s="1"/>
      <c r="S10347" s="1"/>
      <c r="T10347" s="1"/>
      <c r="U10347" s="1"/>
      <c r="V10347" s="1"/>
    </row>
    <row r="10348" spans="17:22" ht="12.75" x14ac:dyDescent="0.2">
      <c r="Q10348" s="1"/>
      <c r="R10348" s="1"/>
      <c r="S10348" s="1"/>
      <c r="T10348" s="1"/>
      <c r="U10348" s="1"/>
      <c r="V10348" s="1"/>
    </row>
    <row r="10349" spans="17:22" ht="12.75" x14ac:dyDescent="0.2">
      <c r="Q10349" s="1"/>
      <c r="R10349" s="1"/>
      <c r="S10349" s="1"/>
      <c r="T10349" s="1"/>
      <c r="U10349" s="1"/>
      <c r="V10349" s="1"/>
    </row>
    <row r="10350" spans="17:22" ht="12.75" x14ac:dyDescent="0.2">
      <c r="Q10350" s="1"/>
      <c r="R10350" s="1"/>
      <c r="S10350" s="1"/>
      <c r="T10350" s="1"/>
      <c r="U10350" s="1"/>
      <c r="V10350" s="1"/>
    </row>
    <row r="10351" spans="17:22" ht="12.75" x14ac:dyDescent="0.2">
      <c r="Q10351" s="1"/>
      <c r="R10351" s="1"/>
      <c r="S10351" s="1"/>
      <c r="T10351" s="1"/>
      <c r="U10351" s="1"/>
      <c r="V10351" s="1"/>
    </row>
    <row r="10352" spans="17:22" ht="12.75" x14ac:dyDescent="0.2">
      <c r="Q10352" s="1"/>
      <c r="R10352" s="1"/>
      <c r="S10352" s="1"/>
      <c r="T10352" s="1"/>
      <c r="U10352" s="1"/>
      <c r="V10352" s="1"/>
    </row>
    <row r="10353" spans="17:22" ht="12.75" x14ac:dyDescent="0.2">
      <c r="Q10353" s="1"/>
      <c r="R10353" s="1"/>
      <c r="S10353" s="1"/>
      <c r="T10353" s="1"/>
      <c r="U10353" s="1"/>
      <c r="V10353" s="1"/>
    </row>
    <row r="10354" spans="17:22" ht="12.75" x14ac:dyDescent="0.2">
      <c r="Q10354" s="1"/>
      <c r="R10354" s="1"/>
      <c r="S10354" s="1"/>
      <c r="T10354" s="1"/>
      <c r="U10354" s="1"/>
      <c r="V10354" s="1"/>
    </row>
    <row r="10355" spans="17:22" ht="12.75" x14ac:dyDescent="0.2">
      <c r="Q10355" s="1"/>
      <c r="R10355" s="1"/>
      <c r="S10355" s="1"/>
      <c r="T10355" s="1"/>
      <c r="U10355" s="1"/>
      <c r="V10355" s="1"/>
    </row>
    <row r="10356" spans="17:22" ht="12.75" x14ac:dyDescent="0.2">
      <c r="Q10356" s="1"/>
      <c r="R10356" s="1"/>
      <c r="S10356" s="1"/>
      <c r="T10356" s="1"/>
      <c r="U10356" s="1"/>
      <c r="V10356" s="1"/>
    </row>
    <row r="10357" spans="17:22" ht="12.75" x14ac:dyDescent="0.2">
      <c r="Q10357" s="1"/>
      <c r="R10357" s="1"/>
      <c r="S10357" s="1"/>
      <c r="T10357" s="1"/>
      <c r="U10357" s="1"/>
      <c r="V10357" s="1"/>
    </row>
    <row r="10358" spans="17:22" ht="12.75" x14ac:dyDescent="0.2">
      <c r="Q10358" s="1"/>
      <c r="R10358" s="1"/>
      <c r="S10358" s="1"/>
      <c r="T10358" s="1"/>
      <c r="U10358" s="1"/>
      <c r="V10358" s="1"/>
    </row>
    <row r="10359" spans="17:22" ht="12.75" x14ac:dyDescent="0.2">
      <c r="Q10359" s="1"/>
      <c r="R10359" s="1"/>
      <c r="S10359" s="1"/>
      <c r="T10359" s="1"/>
      <c r="U10359" s="1"/>
      <c r="V10359" s="1"/>
    </row>
    <row r="10360" spans="17:22" ht="12.75" x14ac:dyDescent="0.2">
      <c r="Q10360" s="1"/>
      <c r="R10360" s="1"/>
      <c r="S10360" s="1"/>
      <c r="T10360" s="1"/>
      <c r="U10360" s="1"/>
      <c r="V10360" s="1"/>
    </row>
    <row r="10361" spans="17:22" ht="12.75" x14ac:dyDescent="0.2">
      <c r="Q10361" s="1"/>
      <c r="R10361" s="1"/>
      <c r="S10361" s="1"/>
      <c r="T10361" s="1"/>
      <c r="U10361" s="1"/>
      <c r="V10361" s="1"/>
    </row>
    <row r="10362" spans="17:22" ht="12.75" x14ac:dyDescent="0.2">
      <c r="Q10362" s="1"/>
      <c r="R10362" s="1"/>
      <c r="S10362" s="1"/>
      <c r="T10362" s="1"/>
      <c r="U10362" s="1"/>
      <c r="V10362" s="1"/>
    </row>
    <row r="10363" spans="17:22" ht="12.75" x14ac:dyDescent="0.2">
      <c r="Q10363" s="1"/>
      <c r="R10363" s="1"/>
      <c r="S10363" s="1"/>
      <c r="T10363" s="1"/>
      <c r="U10363" s="1"/>
      <c r="V10363" s="1"/>
    </row>
    <row r="10364" spans="17:22" ht="12.75" x14ac:dyDescent="0.2">
      <c r="Q10364" s="1"/>
      <c r="R10364" s="1"/>
      <c r="S10364" s="1"/>
      <c r="T10364" s="1"/>
      <c r="U10364" s="1"/>
      <c r="V10364" s="1"/>
    </row>
    <row r="10365" spans="17:22" ht="12.75" x14ac:dyDescent="0.2">
      <c r="Q10365" s="1"/>
      <c r="R10365" s="1"/>
      <c r="S10365" s="1"/>
      <c r="T10365" s="1"/>
      <c r="U10365" s="1"/>
      <c r="V10365" s="1"/>
    </row>
    <row r="10366" spans="17:22" ht="12.75" x14ac:dyDescent="0.2">
      <c r="Q10366" s="1"/>
      <c r="R10366" s="1"/>
      <c r="S10366" s="1"/>
      <c r="T10366" s="1"/>
      <c r="U10366" s="1"/>
      <c r="V10366" s="1"/>
    </row>
    <row r="10367" spans="17:22" ht="12.75" x14ac:dyDescent="0.2">
      <c r="Q10367" s="1"/>
      <c r="R10367" s="1"/>
      <c r="S10367" s="1"/>
      <c r="T10367" s="1"/>
      <c r="U10367" s="1"/>
      <c r="V10367" s="1"/>
    </row>
    <row r="10368" spans="17:22" ht="12.75" x14ac:dyDescent="0.2">
      <c r="Q10368" s="1"/>
      <c r="R10368" s="1"/>
      <c r="S10368" s="1"/>
      <c r="T10368" s="1"/>
      <c r="U10368" s="1"/>
      <c r="V10368" s="1"/>
    </row>
    <row r="10369" spans="17:22" ht="12.75" x14ac:dyDescent="0.2">
      <c r="Q10369" s="1"/>
      <c r="R10369" s="1"/>
      <c r="S10369" s="1"/>
      <c r="T10369" s="1"/>
      <c r="U10369" s="1"/>
      <c r="V10369" s="1"/>
    </row>
    <row r="10370" spans="17:22" ht="12.75" x14ac:dyDescent="0.2">
      <c r="Q10370" s="1"/>
      <c r="R10370" s="1"/>
      <c r="S10370" s="1"/>
      <c r="T10370" s="1"/>
      <c r="U10370" s="1"/>
      <c r="V10370" s="1"/>
    </row>
    <row r="10371" spans="17:22" ht="12.75" x14ac:dyDescent="0.2">
      <c r="Q10371" s="1"/>
      <c r="R10371" s="1"/>
      <c r="S10371" s="1"/>
      <c r="T10371" s="1"/>
      <c r="U10371" s="1"/>
      <c r="V10371" s="1"/>
    </row>
    <row r="10372" spans="17:22" ht="12.75" x14ac:dyDescent="0.2">
      <c r="Q10372" s="1"/>
      <c r="R10372" s="1"/>
      <c r="S10372" s="1"/>
      <c r="T10372" s="1"/>
      <c r="U10372" s="1"/>
      <c r="V10372" s="1"/>
    </row>
    <row r="10373" spans="17:22" ht="12.75" x14ac:dyDescent="0.2">
      <c r="Q10373" s="1"/>
      <c r="R10373" s="1"/>
      <c r="S10373" s="1"/>
      <c r="T10373" s="1"/>
      <c r="U10373" s="1"/>
      <c r="V10373" s="1"/>
    </row>
    <row r="10374" spans="17:22" ht="12.75" x14ac:dyDescent="0.2">
      <c r="Q10374" s="1"/>
      <c r="R10374" s="1"/>
      <c r="S10374" s="1"/>
      <c r="T10374" s="1"/>
      <c r="U10374" s="1"/>
      <c r="V10374" s="1"/>
    </row>
    <row r="10375" spans="17:22" ht="12.75" x14ac:dyDescent="0.2">
      <c r="Q10375" s="1"/>
      <c r="R10375" s="1"/>
      <c r="S10375" s="1"/>
      <c r="T10375" s="1"/>
      <c r="U10375" s="1"/>
      <c r="V10375" s="1"/>
    </row>
    <row r="10376" spans="17:22" ht="12.75" x14ac:dyDescent="0.2">
      <c r="Q10376" s="1"/>
      <c r="R10376" s="1"/>
      <c r="S10376" s="1"/>
      <c r="T10376" s="1"/>
      <c r="U10376" s="1"/>
      <c r="V10376" s="1"/>
    </row>
    <row r="10377" spans="17:22" ht="12.75" x14ac:dyDescent="0.2">
      <c r="Q10377" s="1"/>
      <c r="R10377" s="1"/>
      <c r="S10377" s="1"/>
      <c r="T10377" s="1"/>
      <c r="U10377" s="1"/>
      <c r="V10377" s="1"/>
    </row>
    <row r="10378" spans="17:22" ht="12.75" x14ac:dyDescent="0.2">
      <c r="Q10378" s="1"/>
      <c r="R10378" s="1"/>
      <c r="S10378" s="1"/>
      <c r="T10378" s="1"/>
      <c r="U10378" s="1"/>
      <c r="V10378" s="1"/>
    </row>
    <row r="10379" spans="17:22" ht="12.75" x14ac:dyDescent="0.2">
      <c r="Q10379" s="1"/>
      <c r="R10379" s="1"/>
      <c r="S10379" s="1"/>
      <c r="T10379" s="1"/>
      <c r="U10379" s="1"/>
      <c r="V10379" s="1"/>
    </row>
    <row r="10380" spans="17:22" ht="12.75" x14ac:dyDescent="0.2">
      <c r="Q10380" s="1"/>
      <c r="R10380" s="1"/>
      <c r="S10380" s="1"/>
      <c r="T10380" s="1"/>
      <c r="U10380" s="1"/>
      <c r="V10380" s="1"/>
    </row>
    <row r="10381" spans="17:22" ht="12.75" x14ac:dyDescent="0.2">
      <c r="Q10381" s="1"/>
      <c r="R10381" s="1"/>
      <c r="S10381" s="1"/>
      <c r="T10381" s="1"/>
      <c r="U10381" s="1"/>
      <c r="V10381" s="1"/>
    </row>
    <row r="10382" spans="17:22" ht="12.75" x14ac:dyDescent="0.2">
      <c r="Q10382" s="1"/>
      <c r="R10382" s="1"/>
      <c r="S10382" s="1"/>
      <c r="T10382" s="1"/>
      <c r="U10382" s="1"/>
      <c r="V10382" s="1"/>
    </row>
    <row r="10383" spans="17:22" ht="12.75" x14ac:dyDescent="0.2">
      <c r="Q10383" s="1"/>
      <c r="R10383" s="1"/>
      <c r="S10383" s="1"/>
      <c r="T10383" s="1"/>
      <c r="U10383" s="1"/>
      <c r="V10383" s="1"/>
    </row>
    <row r="10384" spans="17:22" ht="12.75" x14ac:dyDescent="0.2">
      <c r="Q10384" s="1"/>
      <c r="R10384" s="1"/>
      <c r="S10384" s="1"/>
      <c r="T10384" s="1"/>
      <c r="U10384" s="1"/>
      <c r="V10384" s="1"/>
    </row>
    <row r="10385" spans="17:22" ht="12.75" x14ac:dyDescent="0.2">
      <c r="Q10385" s="1"/>
      <c r="R10385" s="1"/>
      <c r="S10385" s="1"/>
      <c r="T10385" s="1"/>
      <c r="U10385" s="1"/>
      <c r="V10385" s="1"/>
    </row>
    <row r="10386" spans="17:22" ht="12.75" x14ac:dyDescent="0.2">
      <c r="Q10386" s="1"/>
      <c r="R10386" s="1"/>
      <c r="S10386" s="1"/>
      <c r="T10386" s="1"/>
      <c r="U10386" s="1"/>
      <c r="V10386" s="1"/>
    </row>
    <row r="10387" spans="17:22" ht="12.75" x14ac:dyDescent="0.2">
      <c r="Q10387" s="1"/>
      <c r="R10387" s="1"/>
      <c r="S10387" s="1"/>
      <c r="T10387" s="1"/>
      <c r="U10387" s="1"/>
      <c r="V10387" s="1"/>
    </row>
    <row r="10388" spans="17:22" ht="12.75" x14ac:dyDescent="0.2">
      <c r="Q10388" s="1"/>
      <c r="R10388" s="1"/>
      <c r="S10388" s="1"/>
      <c r="T10388" s="1"/>
      <c r="U10388" s="1"/>
      <c r="V10388" s="1"/>
    </row>
    <row r="10389" spans="17:22" ht="12.75" x14ac:dyDescent="0.2">
      <c r="Q10389" s="1"/>
      <c r="R10389" s="1"/>
      <c r="S10389" s="1"/>
      <c r="T10389" s="1"/>
      <c r="U10389" s="1"/>
      <c r="V10389" s="1"/>
    </row>
    <row r="10390" spans="17:22" ht="12.75" x14ac:dyDescent="0.2">
      <c r="Q10390" s="1"/>
      <c r="R10390" s="1"/>
      <c r="S10390" s="1"/>
      <c r="T10390" s="1"/>
      <c r="U10390" s="1"/>
      <c r="V10390" s="1"/>
    </row>
    <row r="10391" spans="17:22" ht="12.75" x14ac:dyDescent="0.2">
      <c r="Q10391" s="1"/>
      <c r="R10391" s="1"/>
      <c r="S10391" s="1"/>
      <c r="T10391" s="1"/>
      <c r="U10391" s="1"/>
      <c r="V10391" s="1"/>
    </row>
    <row r="10392" spans="17:22" ht="12.75" x14ac:dyDescent="0.2">
      <c r="Q10392" s="1"/>
      <c r="R10392" s="1"/>
      <c r="S10392" s="1"/>
      <c r="T10392" s="1"/>
      <c r="U10392" s="1"/>
      <c r="V10392" s="1"/>
    </row>
    <row r="10393" spans="17:22" ht="12.75" x14ac:dyDescent="0.2">
      <c r="Q10393" s="1"/>
      <c r="R10393" s="1"/>
      <c r="S10393" s="1"/>
      <c r="T10393" s="1"/>
      <c r="U10393" s="1"/>
      <c r="V10393" s="1"/>
    </row>
    <row r="10394" spans="17:22" ht="12.75" x14ac:dyDescent="0.2">
      <c r="Q10394" s="1"/>
      <c r="R10394" s="1"/>
      <c r="S10394" s="1"/>
      <c r="T10394" s="1"/>
      <c r="U10394" s="1"/>
      <c r="V10394" s="1"/>
    </row>
    <row r="10395" spans="17:22" ht="12.75" x14ac:dyDescent="0.2">
      <c r="Q10395" s="1"/>
      <c r="R10395" s="1"/>
      <c r="S10395" s="1"/>
      <c r="T10395" s="1"/>
      <c r="U10395" s="1"/>
      <c r="V10395" s="1"/>
    </row>
    <row r="10396" spans="17:22" ht="12.75" x14ac:dyDescent="0.2">
      <c r="Q10396" s="1"/>
      <c r="R10396" s="1"/>
      <c r="S10396" s="1"/>
      <c r="T10396" s="1"/>
      <c r="U10396" s="1"/>
      <c r="V10396" s="1"/>
    </row>
    <row r="10397" spans="17:22" ht="12.75" x14ac:dyDescent="0.2">
      <c r="Q10397" s="1"/>
      <c r="R10397" s="1"/>
      <c r="S10397" s="1"/>
      <c r="T10397" s="1"/>
      <c r="U10397" s="1"/>
      <c r="V10397" s="1"/>
    </row>
    <row r="10398" spans="17:22" ht="12.75" x14ac:dyDescent="0.2">
      <c r="Q10398" s="1"/>
      <c r="R10398" s="1"/>
      <c r="S10398" s="1"/>
      <c r="T10398" s="1"/>
      <c r="U10398" s="1"/>
      <c r="V10398" s="1"/>
    </row>
    <row r="10399" spans="17:22" ht="12.75" x14ac:dyDescent="0.2">
      <c r="Q10399" s="1"/>
      <c r="R10399" s="1"/>
      <c r="S10399" s="1"/>
      <c r="T10399" s="1"/>
      <c r="U10399" s="1"/>
      <c r="V10399" s="1"/>
    </row>
    <row r="10400" spans="17:22" ht="12.75" x14ac:dyDescent="0.2">
      <c r="Q10400" s="1"/>
      <c r="R10400" s="1"/>
      <c r="S10400" s="1"/>
      <c r="T10400" s="1"/>
      <c r="U10400" s="1"/>
      <c r="V10400" s="1"/>
    </row>
    <row r="10401" spans="17:22" ht="12.75" x14ac:dyDescent="0.2">
      <c r="Q10401" s="1"/>
      <c r="R10401" s="1"/>
      <c r="S10401" s="1"/>
      <c r="T10401" s="1"/>
      <c r="U10401" s="1"/>
      <c r="V10401" s="1"/>
    </row>
    <row r="10402" spans="17:22" ht="12.75" x14ac:dyDescent="0.2">
      <c r="Q10402" s="1"/>
      <c r="R10402" s="1"/>
      <c r="S10402" s="1"/>
      <c r="T10402" s="1"/>
      <c r="U10402" s="1"/>
      <c r="V10402" s="1"/>
    </row>
    <row r="10403" spans="17:22" ht="12.75" x14ac:dyDescent="0.2">
      <c r="Q10403" s="1"/>
      <c r="R10403" s="1"/>
      <c r="S10403" s="1"/>
      <c r="T10403" s="1"/>
      <c r="U10403" s="1"/>
      <c r="V10403" s="1"/>
    </row>
    <row r="10404" spans="17:22" ht="12.75" x14ac:dyDescent="0.2">
      <c r="Q10404" s="1"/>
      <c r="R10404" s="1"/>
      <c r="S10404" s="1"/>
      <c r="T10404" s="1"/>
      <c r="U10404" s="1"/>
      <c r="V10404" s="1"/>
    </row>
    <row r="10405" spans="17:22" ht="12.75" x14ac:dyDescent="0.2">
      <c r="Q10405" s="1"/>
      <c r="R10405" s="1"/>
      <c r="S10405" s="1"/>
      <c r="T10405" s="1"/>
      <c r="U10405" s="1"/>
      <c r="V10405" s="1"/>
    </row>
    <row r="10406" spans="17:22" ht="12.75" x14ac:dyDescent="0.2">
      <c r="Q10406" s="1"/>
      <c r="R10406" s="1"/>
      <c r="S10406" s="1"/>
      <c r="T10406" s="1"/>
      <c r="U10406" s="1"/>
      <c r="V10406" s="1"/>
    </row>
    <row r="10407" spans="17:22" ht="12.75" x14ac:dyDescent="0.2">
      <c r="Q10407" s="1"/>
      <c r="R10407" s="1"/>
      <c r="S10407" s="1"/>
      <c r="T10407" s="1"/>
      <c r="U10407" s="1"/>
      <c r="V10407" s="1"/>
    </row>
    <row r="10408" spans="17:22" ht="12.75" x14ac:dyDescent="0.2">
      <c r="Q10408" s="1"/>
      <c r="R10408" s="1"/>
      <c r="S10408" s="1"/>
      <c r="T10408" s="1"/>
      <c r="U10408" s="1"/>
      <c r="V10408" s="1"/>
    </row>
    <row r="10409" spans="17:22" ht="12.75" x14ac:dyDescent="0.2">
      <c r="Q10409" s="1"/>
      <c r="R10409" s="1"/>
      <c r="S10409" s="1"/>
      <c r="T10409" s="1"/>
      <c r="U10409" s="1"/>
      <c r="V10409" s="1"/>
    </row>
    <row r="10410" spans="17:22" ht="12.75" x14ac:dyDescent="0.2">
      <c r="Q10410" s="1"/>
      <c r="R10410" s="1"/>
      <c r="S10410" s="1"/>
      <c r="T10410" s="1"/>
      <c r="U10410" s="1"/>
      <c r="V10410" s="1"/>
    </row>
    <row r="10411" spans="17:22" ht="12.75" x14ac:dyDescent="0.2">
      <c r="Q10411" s="1"/>
      <c r="R10411" s="1"/>
      <c r="S10411" s="1"/>
      <c r="T10411" s="1"/>
      <c r="U10411" s="1"/>
      <c r="V10411" s="1"/>
    </row>
    <row r="10412" spans="17:22" ht="12.75" x14ac:dyDescent="0.2">
      <c r="Q10412" s="1"/>
      <c r="R10412" s="1"/>
      <c r="S10412" s="1"/>
      <c r="T10412" s="1"/>
      <c r="U10412" s="1"/>
      <c r="V10412" s="1"/>
    </row>
    <row r="10413" spans="17:22" ht="12.75" x14ac:dyDescent="0.2">
      <c r="Q10413" s="1"/>
      <c r="R10413" s="1"/>
      <c r="S10413" s="1"/>
      <c r="T10413" s="1"/>
      <c r="U10413" s="1"/>
      <c r="V10413" s="1"/>
    </row>
    <row r="10414" spans="17:22" ht="12.75" x14ac:dyDescent="0.2">
      <c r="Q10414" s="1"/>
      <c r="R10414" s="1"/>
      <c r="S10414" s="1"/>
      <c r="T10414" s="1"/>
      <c r="U10414" s="1"/>
      <c r="V10414" s="1"/>
    </row>
    <row r="10415" spans="17:22" ht="12.75" x14ac:dyDescent="0.2">
      <c r="Q10415" s="1"/>
      <c r="R10415" s="1"/>
      <c r="S10415" s="1"/>
      <c r="T10415" s="1"/>
      <c r="U10415" s="1"/>
      <c r="V10415" s="1"/>
    </row>
    <row r="10416" spans="17:22" ht="12.75" x14ac:dyDescent="0.2">
      <c r="Q10416" s="1"/>
      <c r="R10416" s="1"/>
      <c r="S10416" s="1"/>
      <c r="T10416" s="1"/>
      <c r="U10416" s="1"/>
      <c r="V10416" s="1"/>
    </row>
    <row r="10417" spans="17:22" ht="12.75" x14ac:dyDescent="0.2">
      <c r="Q10417" s="1"/>
      <c r="R10417" s="1"/>
      <c r="S10417" s="1"/>
      <c r="T10417" s="1"/>
      <c r="U10417" s="1"/>
      <c r="V10417" s="1"/>
    </row>
    <row r="10418" spans="17:22" ht="12.75" x14ac:dyDescent="0.2">
      <c r="Q10418" s="1"/>
      <c r="R10418" s="1"/>
      <c r="S10418" s="1"/>
      <c r="T10418" s="1"/>
      <c r="U10418" s="1"/>
      <c r="V10418" s="1"/>
    </row>
    <row r="10419" spans="17:22" ht="12.75" x14ac:dyDescent="0.2">
      <c r="Q10419" s="1"/>
      <c r="R10419" s="1"/>
      <c r="S10419" s="1"/>
      <c r="T10419" s="1"/>
      <c r="U10419" s="1"/>
      <c r="V10419" s="1"/>
    </row>
    <row r="10420" spans="17:22" ht="12.75" x14ac:dyDescent="0.2">
      <c r="Q10420" s="1"/>
      <c r="R10420" s="1"/>
      <c r="S10420" s="1"/>
      <c r="T10420" s="1"/>
      <c r="U10420" s="1"/>
      <c r="V10420" s="1"/>
    </row>
    <row r="10421" spans="17:22" ht="12.75" x14ac:dyDescent="0.2">
      <c r="Q10421" s="1"/>
      <c r="R10421" s="1"/>
      <c r="S10421" s="1"/>
      <c r="T10421" s="1"/>
      <c r="U10421" s="1"/>
      <c r="V10421" s="1"/>
    </row>
    <row r="10422" spans="17:22" ht="12.75" x14ac:dyDescent="0.2">
      <c r="Q10422" s="1"/>
      <c r="R10422" s="1"/>
      <c r="S10422" s="1"/>
      <c r="T10422" s="1"/>
      <c r="U10422" s="1"/>
      <c r="V10422" s="1"/>
    </row>
    <row r="10423" spans="17:22" ht="12.75" x14ac:dyDescent="0.2">
      <c r="Q10423" s="1"/>
      <c r="R10423" s="1"/>
      <c r="S10423" s="1"/>
      <c r="T10423" s="1"/>
      <c r="U10423" s="1"/>
      <c r="V10423" s="1"/>
    </row>
    <row r="10424" spans="17:22" ht="12.75" x14ac:dyDescent="0.2">
      <c r="Q10424" s="1"/>
      <c r="R10424" s="1"/>
      <c r="S10424" s="1"/>
      <c r="T10424" s="1"/>
      <c r="U10424" s="1"/>
      <c r="V10424" s="1"/>
    </row>
    <row r="10425" spans="17:22" ht="12.75" x14ac:dyDescent="0.2">
      <c r="Q10425" s="1"/>
      <c r="R10425" s="1"/>
      <c r="S10425" s="1"/>
      <c r="T10425" s="1"/>
      <c r="U10425" s="1"/>
      <c r="V10425" s="1"/>
    </row>
    <row r="10426" spans="17:22" ht="12.75" x14ac:dyDescent="0.2">
      <c r="Q10426" s="1"/>
      <c r="R10426" s="1"/>
      <c r="S10426" s="1"/>
      <c r="T10426" s="1"/>
      <c r="U10426" s="1"/>
      <c r="V10426" s="1"/>
    </row>
    <row r="10427" spans="17:22" ht="12.75" x14ac:dyDescent="0.2">
      <c r="Q10427" s="1"/>
      <c r="R10427" s="1"/>
      <c r="S10427" s="1"/>
      <c r="T10427" s="1"/>
      <c r="U10427" s="1"/>
      <c r="V10427" s="1"/>
    </row>
    <row r="10428" spans="17:22" ht="12.75" x14ac:dyDescent="0.2">
      <c r="Q10428" s="1"/>
      <c r="R10428" s="1"/>
      <c r="S10428" s="1"/>
      <c r="T10428" s="1"/>
      <c r="U10428" s="1"/>
      <c r="V10428" s="1"/>
    </row>
    <row r="10429" spans="17:22" ht="12.75" x14ac:dyDescent="0.2">
      <c r="Q10429" s="1"/>
      <c r="R10429" s="1"/>
      <c r="S10429" s="1"/>
      <c r="T10429" s="1"/>
      <c r="U10429" s="1"/>
      <c r="V10429" s="1"/>
    </row>
    <row r="10430" spans="17:22" ht="12.75" x14ac:dyDescent="0.2">
      <c r="Q10430" s="1"/>
      <c r="R10430" s="1"/>
      <c r="S10430" s="1"/>
      <c r="T10430" s="1"/>
      <c r="U10430" s="1"/>
      <c r="V10430" s="1"/>
    </row>
    <row r="10431" spans="17:22" ht="12.75" x14ac:dyDescent="0.2">
      <c r="Q10431" s="1"/>
      <c r="R10431" s="1"/>
      <c r="S10431" s="1"/>
      <c r="T10431" s="1"/>
      <c r="U10431" s="1"/>
      <c r="V10431" s="1"/>
    </row>
    <row r="10432" spans="17:22" ht="12.75" x14ac:dyDescent="0.2">
      <c r="Q10432" s="1"/>
      <c r="R10432" s="1"/>
      <c r="S10432" s="1"/>
      <c r="T10432" s="1"/>
      <c r="U10432" s="1"/>
      <c r="V10432" s="1"/>
    </row>
    <row r="10433" spans="17:22" ht="12.75" x14ac:dyDescent="0.2">
      <c r="Q10433" s="1"/>
      <c r="R10433" s="1"/>
      <c r="S10433" s="1"/>
      <c r="T10433" s="1"/>
      <c r="U10433" s="1"/>
      <c r="V10433" s="1"/>
    </row>
    <row r="10434" spans="17:22" ht="12.75" x14ac:dyDescent="0.2">
      <c r="Q10434" s="1"/>
      <c r="R10434" s="1"/>
      <c r="S10434" s="1"/>
      <c r="T10434" s="1"/>
      <c r="U10434" s="1"/>
      <c r="V10434" s="1"/>
    </row>
    <row r="10435" spans="17:22" ht="12.75" x14ac:dyDescent="0.2">
      <c r="Q10435" s="1"/>
      <c r="R10435" s="1"/>
      <c r="S10435" s="1"/>
      <c r="T10435" s="1"/>
      <c r="U10435" s="1"/>
      <c r="V10435" s="1"/>
    </row>
    <row r="10436" spans="17:22" ht="12.75" x14ac:dyDescent="0.2">
      <c r="Q10436" s="1"/>
      <c r="R10436" s="1"/>
      <c r="S10436" s="1"/>
      <c r="T10436" s="1"/>
      <c r="U10436" s="1"/>
      <c r="V10436" s="1"/>
    </row>
    <row r="10437" spans="17:22" ht="12.75" x14ac:dyDescent="0.2">
      <c r="Q10437" s="1"/>
      <c r="R10437" s="1"/>
      <c r="S10437" s="1"/>
      <c r="T10437" s="1"/>
      <c r="U10437" s="1"/>
      <c r="V10437" s="1"/>
    </row>
    <row r="10438" spans="17:22" ht="12.75" x14ac:dyDescent="0.2">
      <c r="Q10438" s="1"/>
      <c r="R10438" s="1"/>
      <c r="S10438" s="1"/>
      <c r="T10438" s="1"/>
      <c r="U10438" s="1"/>
      <c r="V10438" s="1"/>
    </row>
    <row r="10439" spans="17:22" ht="12.75" x14ac:dyDescent="0.2">
      <c r="Q10439" s="1"/>
      <c r="R10439" s="1"/>
      <c r="S10439" s="1"/>
      <c r="T10439" s="1"/>
      <c r="U10439" s="1"/>
      <c r="V10439" s="1"/>
    </row>
    <row r="10440" spans="17:22" ht="12.75" x14ac:dyDescent="0.2">
      <c r="Q10440" s="1"/>
      <c r="R10440" s="1"/>
      <c r="S10440" s="1"/>
      <c r="T10440" s="1"/>
      <c r="U10440" s="1"/>
      <c r="V10440" s="1"/>
    </row>
    <row r="10441" spans="17:22" ht="12.75" x14ac:dyDescent="0.2">
      <c r="Q10441" s="1"/>
      <c r="R10441" s="1"/>
      <c r="S10441" s="1"/>
      <c r="T10441" s="1"/>
      <c r="U10441" s="1"/>
      <c r="V10441" s="1"/>
    </row>
    <row r="10442" spans="17:22" ht="12.75" x14ac:dyDescent="0.2">
      <c r="Q10442" s="1"/>
      <c r="R10442" s="1"/>
      <c r="S10442" s="1"/>
      <c r="T10442" s="1"/>
      <c r="U10442" s="1"/>
      <c r="V10442" s="1"/>
    </row>
    <row r="10443" spans="17:22" ht="12.75" x14ac:dyDescent="0.2">
      <c r="Q10443" s="1"/>
      <c r="R10443" s="1"/>
      <c r="S10443" s="1"/>
      <c r="T10443" s="1"/>
      <c r="U10443" s="1"/>
      <c r="V10443" s="1"/>
    </row>
    <row r="10444" spans="17:22" ht="12.75" x14ac:dyDescent="0.2">
      <c r="Q10444" s="1"/>
      <c r="R10444" s="1"/>
      <c r="S10444" s="1"/>
      <c r="T10444" s="1"/>
      <c r="U10444" s="1"/>
      <c r="V10444" s="1"/>
    </row>
    <row r="10445" spans="17:22" ht="12.75" x14ac:dyDescent="0.2">
      <c r="Q10445" s="1"/>
      <c r="R10445" s="1"/>
      <c r="S10445" s="1"/>
      <c r="T10445" s="1"/>
      <c r="U10445" s="1"/>
      <c r="V10445" s="1"/>
    </row>
    <row r="10446" spans="17:22" ht="12.75" x14ac:dyDescent="0.2">
      <c r="Q10446" s="1"/>
      <c r="R10446" s="1"/>
      <c r="S10446" s="1"/>
      <c r="T10446" s="1"/>
      <c r="U10446" s="1"/>
      <c r="V10446" s="1"/>
    </row>
    <row r="10447" spans="17:22" ht="12.75" x14ac:dyDescent="0.2">
      <c r="Q10447" s="1"/>
      <c r="R10447" s="1"/>
      <c r="S10447" s="1"/>
      <c r="T10447" s="1"/>
      <c r="U10447" s="1"/>
      <c r="V10447" s="1"/>
    </row>
    <row r="10448" spans="17:22" ht="12.75" x14ac:dyDescent="0.2">
      <c r="Q10448" s="1"/>
      <c r="R10448" s="1"/>
      <c r="S10448" s="1"/>
      <c r="T10448" s="1"/>
      <c r="U10448" s="1"/>
      <c r="V10448" s="1"/>
    </row>
    <row r="10449" spans="17:22" ht="12.75" x14ac:dyDescent="0.2">
      <c r="Q10449" s="1"/>
      <c r="R10449" s="1"/>
      <c r="S10449" s="1"/>
      <c r="T10449" s="1"/>
      <c r="U10449" s="1"/>
      <c r="V10449" s="1"/>
    </row>
    <row r="10450" spans="17:22" ht="12.75" x14ac:dyDescent="0.2">
      <c r="Q10450" s="1"/>
      <c r="R10450" s="1"/>
      <c r="S10450" s="1"/>
      <c r="T10450" s="1"/>
      <c r="U10450" s="1"/>
      <c r="V10450" s="1"/>
    </row>
    <row r="10451" spans="17:22" ht="12.75" x14ac:dyDescent="0.2">
      <c r="Q10451" s="1"/>
      <c r="R10451" s="1"/>
      <c r="S10451" s="1"/>
      <c r="T10451" s="1"/>
      <c r="U10451" s="1"/>
      <c r="V10451" s="1"/>
    </row>
    <row r="10452" spans="17:22" ht="12.75" x14ac:dyDescent="0.2">
      <c r="Q10452" s="1"/>
      <c r="R10452" s="1"/>
      <c r="S10452" s="1"/>
      <c r="T10452" s="1"/>
      <c r="U10452" s="1"/>
      <c r="V10452" s="1"/>
    </row>
    <row r="10453" spans="17:22" ht="12.75" x14ac:dyDescent="0.2">
      <c r="Q10453" s="1"/>
      <c r="R10453" s="1"/>
      <c r="S10453" s="1"/>
      <c r="T10453" s="1"/>
      <c r="U10453" s="1"/>
      <c r="V10453" s="1"/>
    </row>
    <row r="10454" spans="17:22" ht="12.75" x14ac:dyDescent="0.2">
      <c r="Q10454" s="1"/>
      <c r="R10454" s="1"/>
      <c r="S10454" s="1"/>
      <c r="T10454" s="1"/>
      <c r="U10454" s="1"/>
      <c r="V10454" s="1"/>
    </row>
    <row r="10455" spans="17:22" ht="12.75" x14ac:dyDescent="0.2">
      <c r="Q10455" s="1"/>
      <c r="R10455" s="1"/>
      <c r="S10455" s="1"/>
      <c r="T10455" s="1"/>
      <c r="U10455" s="1"/>
      <c r="V10455" s="1"/>
    </row>
    <row r="10456" spans="17:22" ht="12.75" x14ac:dyDescent="0.2">
      <c r="Q10456" s="1"/>
      <c r="R10456" s="1"/>
      <c r="S10456" s="1"/>
      <c r="T10456" s="1"/>
      <c r="U10456" s="1"/>
      <c r="V10456" s="1"/>
    </row>
    <row r="10457" spans="17:22" ht="12.75" x14ac:dyDescent="0.2">
      <c r="Q10457" s="1"/>
      <c r="R10457" s="1"/>
      <c r="S10457" s="1"/>
      <c r="T10457" s="1"/>
      <c r="U10457" s="1"/>
      <c r="V10457" s="1"/>
    </row>
    <row r="10458" spans="17:22" ht="12.75" x14ac:dyDescent="0.2">
      <c r="Q10458" s="1"/>
      <c r="R10458" s="1"/>
      <c r="S10458" s="1"/>
      <c r="T10458" s="1"/>
      <c r="U10458" s="1"/>
      <c r="V10458" s="1"/>
    </row>
    <row r="10459" spans="17:22" ht="12.75" x14ac:dyDescent="0.2">
      <c r="Q10459" s="1"/>
      <c r="R10459" s="1"/>
      <c r="S10459" s="1"/>
      <c r="T10459" s="1"/>
      <c r="U10459" s="1"/>
      <c r="V10459" s="1"/>
    </row>
    <row r="10460" spans="17:22" ht="12.75" x14ac:dyDescent="0.2">
      <c r="Q10460" s="1"/>
      <c r="R10460" s="1"/>
      <c r="S10460" s="1"/>
      <c r="T10460" s="1"/>
      <c r="U10460" s="1"/>
      <c r="V10460" s="1"/>
    </row>
    <row r="10461" spans="17:22" ht="12.75" x14ac:dyDescent="0.2">
      <c r="Q10461" s="1"/>
      <c r="R10461" s="1"/>
      <c r="S10461" s="1"/>
      <c r="T10461" s="1"/>
      <c r="U10461" s="1"/>
      <c r="V10461" s="1"/>
    </row>
    <row r="10462" spans="17:22" ht="12.75" x14ac:dyDescent="0.2">
      <c r="Q10462" s="1"/>
      <c r="R10462" s="1"/>
      <c r="S10462" s="1"/>
      <c r="T10462" s="1"/>
      <c r="U10462" s="1"/>
      <c r="V10462" s="1"/>
    </row>
    <row r="10463" spans="17:22" ht="12.75" x14ac:dyDescent="0.2">
      <c r="Q10463" s="1"/>
      <c r="R10463" s="1"/>
      <c r="S10463" s="1"/>
      <c r="T10463" s="1"/>
      <c r="U10463" s="1"/>
      <c r="V10463" s="1"/>
    </row>
    <row r="10464" spans="17:22" ht="12.75" x14ac:dyDescent="0.2">
      <c r="Q10464" s="1"/>
      <c r="R10464" s="1"/>
      <c r="S10464" s="1"/>
      <c r="T10464" s="1"/>
      <c r="U10464" s="1"/>
      <c r="V10464" s="1"/>
    </row>
    <row r="10465" spans="17:22" ht="12.75" x14ac:dyDescent="0.2">
      <c r="Q10465" s="1"/>
      <c r="R10465" s="1"/>
      <c r="S10465" s="1"/>
      <c r="T10465" s="1"/>
      <c r="U10465" s="1"/>
      <c r="V10465" s="1"/>
    </row>
    <row r="10466" spans="17:22" ht="12.75" x14ac:dyDescent="0.2">
      <c r="Q10466" s="1"/>
      <c r="R10466" s="1"/>
      <c r="S10466" s="1"/>
      <c r="T10466" s="1"/>
      <c r="U10466" s="1"/>
      <c r="V10466" s="1"/>
    </row>
    <row r="10467" spans="17:22" ht="12.75" x14ac:dyDescent="0.2">
      <c r="Q10467" s="1"/>
      <c r="R10467" s="1"/>
      <c r="S10467" s="1"/>
      <c r="T10467" s="1"/>
      <c r="U10467" s="1"/>
      <c r="V10467" s="1"/>
    </row>
    <row r="10468" spans="17:22" ht="12.75" x14ac:dyDescent="0.2">
      <c r="Q10468" s="1"/>
      <c r="R10468" s="1"/>
      <c r="S10468" s="1"/>
      <c r="T10468" s="1"/>
      <c r="U10468" s="1"/>
      <c r="V10468" s="1"/>
    </row>
    <row r="10469" spans="17:22" ht="12.75" x14ac:dyDescent="0.2">
      <c r="Q10469" s="1"/>
      <c r="R10469" s="1"/>
      <c r="S10469" s="1"/>
      <c r="T10469" s="1"/>
      <c r="U10469" s="1"/>
      <c r="V10469" s="1"/>
    </row>
    <row r="10470" spans="17:22" ht="12.75" x14ac:dyDescent="0.2">
      <c r="Q10470" s="1"/>
      <c r="R10470" s="1"/>
      <c r="S10470" s="1"/>
      <c r="T10470" s="1"/>
      <c r="U10470" s="1"/>
      <c r="V10470" s="1"/>
    </row>
    <row r="10471" spans="17:22" ht="12.75" x14ac:dyDescent="0.2">
      <c r="Q10471" s="1"/>
      <c r="R10471" s="1"/>
      <c r="S10471" s="1"/>
      <c r="T10471" s="1"/>
      <c r="U10471" s="1"/>
      <c r="V10471" s="1"/>
    </row>
    <row r="10472" spans="17:22" ht="12.75" x14ac:dyDescent="0.2">
      <c r="Q10472" s="1"/>
      <c r="R10472" s="1"/>
      <c r="S10472" s="1"/>
      <c r="T10472" s="1"/>
      <c r="U10472" s="1"/>
      <c r="V10472" s="1"/>
    </row>
    <row r="10473" spans="17:22" ht="12.75" x14ac:dyDescent="0.2">
      <c r="Q10473" s="1"/>
      <c r="R10473" s="1"/>
      <c r="S10473" s="1"/>
      <c r="T10473" s="1"/>
      <c r="U10473" s="1"/>
      <c r="V10473" s="1"/>
    </row>
    <row r="10474" spans="17:22" ht="12.75" x14ac:dyDescent="0.2">
      <c r="Q10474" s="1"/>
      <c r="R10474" s="1"/>
      <c r="S10474" s="1"/>
      <c r="T10474" s="1"/>
      <c r="U10474" s="1"/>
      <c r="V10474" s="1"/>
    </row>
    <row r="10475" spans="17:22" ht="12.75" x14ac:dyDescent="0.2">
      <c r="Q10475" s="1"/>
      <c r="R10475" s="1"/>
      <c r="S10475" s="1"/>
      <c r="T10475" s="1"/>
      <c r="U10475" s="1"/>
      <c r="V10475" s="1"/>
    </row>
    <row r="10476" spans="17:22" ht="12.75" x14ac:dyDescent="0.2">
      <c r="Q10476" s="1"/>
      <c r="R10476" s="1"/>
      <c r="S10476" s="1"/>
      <c r="T10476" s="1"/>
      <c r="U10476" s="1"/>
      <c r="V10476" s="1"/>
    </row>
    <row r="10477" spans="17:22" ht="12.75" x14ac:dyDescent="0.2">
      <c r="Q10477" s="1"/>
      <c r="R10477" s="1"/>
      <c r="S10477" s="1"/>
      <c r="T10477" s="1"/>
      <c r="U10477" s="1"/>
      <c r="V10477" s="1"/>
    </row>
    <row r="10478" spans="17:22" ht="12.75" x14ac:dyDescent="0.2">
      <c r="Q10478" s="1"/>
      <c r="R10478" s="1"/>
      <c r="S10478" s="1"/>
      <c r="T10478" s="1"/>
      <c r="U10478" s="1"/>
      <c r="V10478" s="1"/>
    </row>
    <row r="10479" spans="17:22" ht="12.75" x14ac:dyDescent="0.2">
      <c r="Q10479" s="1"/>
      <c r="R10479" s="1"/>
      <c r="S10479" s="1"/>
      <c r="T10479" s="1"/>
      <c r="U10479" s="1"/>
      <c r="V10479" s="1"/>
    </row>
    <row r="10480" spans="17:22" ht="12.75" x14ac:dyDescent="0.2">
      <c r="Q10480" s="1"/>
      <c r="R10480" s="1"/>
      <c r="S10480" s="1"/>
      <c r="T10480" s="1"/>
      <c r="U10480" s="1"/>
      <c r="V10480" s="1"/>
    </row>
    <row r="10481" spans="17:22" ht="12.75" x14ac:dyDescent="0.2">
      <c r="Q10481" s="1"/>
      <c r="R10481" s="1"/>
      <c r="S10481" s="1"/>
      <c r="T10481" s="1"/>
      <c r="U10481" s="1"/>
      <c r="V10481" s="1"/>
    </row>
    <row r="10482" spans="17:22" ht="12.75" x14ac:dyDescent="0.2">
      <c r="Q10482" s="1"/>
      <c r="R10482" s="1"/>
      <c r="S10482" s="1"/>
      <c r="T10482" s="1"/>
      <c r="U10482" s="1"/>
      <c r="V10482" s="1"/>
    </row>
    <row r="10483" spans="17:22" ht="12.75" x14ac:dyDescent="0.2">
      <c r="Q10483" s="1"/>
      <c r="R10483" s="1"/>
      <c r="S10483" s="1"/>
      <c r="T10483" s="1"/>
      <c r="U10483" s="1"/>
      <c r="V10483" s="1"/>
    </row>
    <row r="10484" spans="17:22" ht="12.75" x14ac:dyDescent="0.2">
      <c r="Q10484" s="1"/>
      <c r="R10484" s="1"/>
      <c r="S10484" s="1"/>
      <c r="T10484" s="1"/>
      <c r="U10484" s="1"/>
      <c r="V10484" s="1"/>
    </row>
    <row r="10485" spans="17:22" ht="12.75" x14ac:dyDescent="0.2">
      <c r="Q10485" s="1"/>
      <c r="R10485" s="1"/>
      <c r="S10485" s="1"/>
      <c r="T10485" s="1"/>
      <c r="U10485" s="1"/>
      <c r="V10485" s="1"/>
    </row>
    <row r="10486" spans="17:22" ht="12.75" x14ac:dyDescent="0.2">
      <c r="Q10486" s="1"/>
      <c r="R10486" s="1"/>
      <c r="S10486" s="1"/>
      <c r="T10486" s="1"/>
      <c r="U10486" s="1"/>
      <c r="V10486" s="1"/>
    </row>
    <row r="10487" spans="17:22" ht="12.75" x14ac:dyDescent="0.2">
      <c r="Q10487" s="1"/>
      <c r="R10487" s="1"/>
      <c r="S10487" s="1"/>
      <c r="T10487" s="1"/>
      <c r="U10487" s="1"/>
      <c r="V10487" s="1"/>
    </row>
    <row r="10488" spans="17:22" ht="12.75" x14ac:dyDescent="0.2">
      <c r="Q10488" s="1"/>
      <c r="R10488" s="1"/>
      <c r="S10488" s="1"/>
      <c r="T10488" s="1"/>
      <c r="U10488" s="1"/>
      <c r="V10488" s="1"/>
    </row>
    <row r="10489" spans="17:22" ht="12.75" x14ac:dyDescent="0.2">
      <c r="Q10489" s="1"/>
      <c r="R10489" s="1"/>
      <c r="S10489" s="1"/>
      <c r="T10489" s="1"/>
      <c r="U10489" s="1"/>
      <c r="V10489" s="1"/>
    </row>
    <row r="10490" spans="17:22" ht="12.75" x14ac:dyDescent="0.2">
      <c r="Q10490" s="1"/>
      <c r="R10490" s="1"/>
      <c r="S10490" s="1"/>
      <c r="T10490" s="1"/>
      <c r="U10490" s="1"/>
      <c r="V10490" s="1"/>
    </row>
    <row r="10491" spans="17:22" ht="12.75" x14ac:dyDescent="0.2">
      <c r="Q10491" s="1"/>
      <c r="R10491" s="1"/>
      <c r="S10491" s="1"/>
      <c r="T10491" s="1"/>
      <c r="U10491" s="1"/>
      <c r="V10491" s="1"/>
    </row>
    <row r="10492" spans="17:22" ht="12.75" x14ac:dyDescent="0.2">
      <c r="Q10492" s="1"/>
      <c r="R10492" s="1"/>
      <c r="S10492" s="1"/>
      <c r="T10492" s="1"/>
      <c r="U10492" s="1"/>
      <c r="V10492" s="1"/>
    </row>
    <row r="10493" spans="17:22" ht="12.75" x14ac:dyDescent="0.2">
      <c r="Q10493" s="1"/>
      <c r="R10493" s="1"/>
      <c r="S10493" s="1"/>
      <c r="T10493" s="1"/>
      <c r="U10493" s="1"/>
      <c r="V10493" s="1"/>
    </row>
    <row r="10494" spans="17:22" ht="12.75" x14ac:dyDescent="0.2">
      <c r="Q10494" s="1"/>
      <c r="R10494" s="1"/>
      <c r="S10494" s="1"/>
      <c r="T10494" s="1"/>
      <c r="U10494" s="1"/>
      <c r="V10494" s="1"/>
    </row>
    <row r="10495" spans="17:22" ht="12.75" x14ac:dyDescent="0.2">
      <c r="Q10495" s="1"/>
      <c r="R10495" s="1"/>
      <c r="S10495" s="1"/>
      <c r="T10495" s="1"/>
      <c r="U10495" s="1"/>
      <c r="V10495" s="1"/>
    </row>
    <row r="10496" spans="17:22" ht="12.75" x14ac:dyDescent="0.2">
      <c r="Q10496" s="1"/>
      <c r="R10496" s="1"/>
      <c r="S10496" s="1"/>
      <c r="T10496" s="1"/>
      <c r="U10496" s="1"/>
      <c r="V10496" s="1"/>
    </row>
    <row r="10497" spans="17:22" ht="12.75" x14ac:dyDescent="0.2">
      <c r="Q10497" s="1"/>
      <c r="R10497" s="1"/>
      <c r="S10497" s="1"/>
      <c r="T10497" s="1"/>
      <c r="U10497" s="1"/>
      <c r="V10497" s="1"/>
    </row>
    <row r="10498" spans="17:22" ht="12.75" x14ac:dyDescent="0.2">
      <c r="Q10498" s="1"/>
      <c r="R10498" s="1"/>
      <c r="S10498" s="1"/>
      <c r="T10498" s="1"/>
      <c r="U10498" s="1"/>
      <c r="V10498" s="1"/>
    </row>
    <row r="10499" spans="17:22" ht="12.75" x14ac:dyDescent="0.2">
      <c r="Q10499" s="1"/>
      <c r="R10499" s="1"/>
      <c r="S10499" s="1"/>
      <c r="T10499" s="1"/>
      <c r="U10499" s="1"/>
      <c r="V10499" s="1"/>
    </row>
    <row r="10500" spans="17:22" ht="12.75" x14ac:dyDescent="0.2">
      <c r="Q10500" s="1"/>
      <c r="R10500" s="1"/>
      <c r="S10500" s="1"/>
      <c r="T10500" s="1"/>
      <c r="U10500" s="1"/>
      <c r="V10500" s="1"/>
    </row>
    <row r="10501" spans="17:22" ht="12.75" x14ac:dyDescent="0.2">
      <c r="Q10501" s="1"/>
      <c r="R10501" s="1"/>
      <c r="S10501" s="1"/>
      <c r="T10501" s="1"/>
      <c r="U10501" s="1"/>
      <c r="V10501" s="1"/>
    </row>
    <row r="10502" spans="17:22" ht="12.75" x14ac:dyDescent="0.2">
      <c r="Q10502" s="1"/>
      <c r="R10502" s="1"/>
      <c r="S10502" s="1"/>
      <c r="T10502" s="1"/>
      <c r="U10502" s="1"/>
      <c r="V10502" s="1"/>
    </row>
    <row r="10503" spans="17:22" ht="12.75" x14ac:dyDescent="0.2">
      <c r="Q10503" s="1"/>
      <c r="R10503" s="1"/>
      <c r="S10503" s="1"/>
      <c r="T10503" s="1"/>
      <c r="U10503" s="1"/>
      <c r="V10503" s="1"/>
    </row>
    <row r="10504" spans="17:22" ht="12.75" x14ac:dyDescent="0.2">
      <c r="Q10504" s="1"/>
      <c r="R10504" s="1"/>
      <c r="S10504" s="1"/>
      <c r="T10504" s="1"/>
      <c r="U10504" s="1"/>
      <c r="V10504" s="1"/>
    </row>
    <row r="10505" spans="17:22" ht="12.75" x14ac:dyDescent="0.2">
      <c r="Q10505" s="1"/>
      <c r="R10505" s="1"/>
      <c r="S10505" s="1"/>
      <c r="T10505" s="1"/>
      <c r="U10505" s="1"/>
      <c r="V10505" s="1"/>
    </row>
    <row r="10506" spans="17:22" ht="12.75" x14ac:dyDescent="0.2">
      <c r="Q10506" s="1"/>
      <c r="R10506" s="1"/>
      <c r="S10506" s="1"/>
      <c r="T10506" s="1"/>
      <c r="U10506" s="1"/>
      <c r="V10506" s="1"/>
    </row>
    <row r="10507" spans="17:22" ht="12.75" x14ac:dyDescent="0.2">
      <c r="Q10507" s="1"/>
      <c r="R10507" s="1"/>
      <c r="S10507" s="1"/>
      <c r="T10507" s="1"/>
      <c r="U10507" s="1"/>
      <c r="V10507" s="1"/>
    </row>
    <row r="10508" spans="17:22" ht="12.75" x14ac:dyDescent="0.2">
      <c r="Q10508" s="1"/>
      <c r="R10508" s="1"/>
      <c r="S10508" s="1"/>
      <c r="T10508" s="1"/>
      <c r="U10508" s="1"/>
      <c r="V10508" s="1"/>
    </row>
    <row r="10509" spans="17:22" ht="12.75" x14ac:dyDescent="0.2">
      <c r="Q10509" s="1"/>
      <c r="R10509" s="1"/>
      <c r="S10509" s="1"/>
      <c r="T10509" s="1"/>
      <c r="U10509" s="1"/>
      <c r="V10509" s="1"/>
    </row>
    <row r="10510" spans="17:22" ht="12.75" x14ac:dyDescent="0.2">
      <c r="Q10510" s="1"/>
      <c r="R10510" s="1"/>
      <c r="S10510" s="1"/>
      <c r="T10510" s="1"/>
      <c r="U10510" s="1"/>
      <c r="V10510" s="1"/>
    </row>
    <row r="10511" spans="17:22" ht="12.75" x14ac:dyDescent="0.2">
      <c r="Q10511" s="1"/>
      <c r="R10511" s="1"/>
      <c r="S10511" s="1"/>
      <c r="T10511" s="1"/>
      <c r="U10511" s="1"/>
      <c r="V10511" s="1"/>
    </row>
    <row r="10512" spans="17:22" ht="12.75" x14ac:dyDescent="0.2">
      <c r="Q10512" s="1"/>
      <c r="R10512" s="1"/>
      <c r="S10512" s="1"/>
      <c r="T10512" s="1"/>
      <c r="U10512" s="1"/>
      <c r="V10512" s="1"/>
    </row>
    <row r="10513" spans="17:22" ht="12.75" x14ac:dyDescent="0.2">
      <c r="Q10513" s="1"/>
      <c r="R10513" s="1"/>
      <c r="S10513" s="1"/>
      <c r="T10513" s="1"/>
      <c r="U10513" s="1"/>
      <c r="V10513" s="1"/>
    </row>
    <row r="10514" spans="17:22" ht="12.75" x14ac:dyDescent="0.2">
      <c r="Q10514" s="1"/>
      <c r="R10514" s="1"/>
      <c r="S10514" s="1"/>
      <c r="T10514" s="1"/>
      <c r="U10514" s="1"/>
      <c r="V10514" s="1"/>
    </row>
    <row r="10515" spans="17:22" ht="12.75" x14ac:dyDescent="0.2">
      <c r="Q10515" s="1"/>
      <c r="R10515" s="1"/>
      <c r="S10515" s="1"/>
      <c r="T10515" s="1"/>
      <c r="U10515" s="1"/>
      <c r="V10515" s="1"/>
    </row>
    <row r="10516" spans="17:22" ht="12.75" x14ac:dyDescent="0.2">
      <c r="Q10516" s="1"/>
      <c r="R10516" s="1"/>
      <c r="S10516" s="1"/>
      <c r="T10516" s="1"/>
      <c r="U10516" s="1"/>
      <c r="V10516" s="1"/>
    </row>
    <row r="10517" spans="17:22" ht="12.75" x14ac:dyDescent="0.2">
      <c r="Q10517" s="1"/>
      <c r="R10517" s="1"/>
      <c r="S10517" s="1"/>
      <c r="T10517" s="1"/>
      <c r="U10517" s="1"/>
      <c r="V10517" s="1"/>
    </row>
    <row r="10518" spans="17:22" ht="12.75" x14ac:dyDescent="0.2">
      <c r="Q10518" s="1"/>
      <c r="R10518" s="1"/>
      <c r="S10518" s="1"/>
      <c r="T10518" s="1"/>
      <c r="U10518" s="1"/>
      <c r="V10518" s="1"/>
    </row>
    <row r="10519" spans="17:22" ht="12.75" x14ac:dyDescent="0.2">
      <c r="Q10519" s="1"/>
      <c r="R10519" s="1"/>
      <c r="S10519" s="1"/>
      <c r="T10519" s="1"/>
      <c r="U10519" s="1"/>
      <c r="V10519" s="1"/>
    </row>
    <row r="10520" spans="17:22" ht="12.75" x14ac:dyDescent="0.2">
      <c r="Q10520" s="1"/>
      <c r="R10520" s="1"/>
      <c r="S10520" s="1"/>
      <c r="T10520" s="1"/>
      <c r="U10520" s="1"/>
      <c r="V10520" s="1"/>
    </row>
    <row r="10521" spans="17:22" ht="12.75" x14ac:dyDescent="0.2">
      <c r="Q10521" s="1"/>
      <c r="R10521" s="1"/>
      <c r="S10521" s="1"/>
      <c r="T10521" s="1"/>
      <c r="U10521" s="1"/>
      <c r="V10521" s="1"/>
    </row>
    <row r="10522" spans="17:22" ht="12.75" x14ac:dyDescent="0.2">
      <c r="Q10522" s="1"/>
      <c r="R10522" s="1"/>
      <c r="S10522" s="1"/>
      <c r="T10522" s="1"/>
      <c r="U10522" s="1"/>
      <c r="V10522" s="1"/>
    </row>
    <row r="10523" spans="17:22" ht="12.75" x14ac:dyDescent="0.2">
      <c r="Q10523" s="1"/>
      <c r="R10523" s="1"/>
      <c r="S10523" s="1"/>
      <c r="T10523" s="1"/>
      <c r="U10523" s="1"/>
      <c r="V10523" s="1"/>
    </row>
    <row r="10524" spans="17:22" ht="12.75" x14ac:dyDescent="0.2">
      <c r="Q10524" s="1"/>
      <c r="R10524" s="1"/>
      <c r="S10524" s="1"/>
      <c r="T10524" s="1"/>
      <c r="U10524" s="1"/>
      <c r="V10524" s="1"/>
    </row>
    <row r="10525" spans="17:22" ht="12.75" x14ac:dyDescent="0.2">
      <c r="Q10525" s="1"/>
      <c r="R10525" s="1"/>
      <c r="S10525" s="1"/>
      <c r="T10525" s="1"/>
      <c r="U10525" s="1"/>
      <c r="V10525" s="1"/>
    </row>
    <row r="10526" spans="17:22" ht="12.75" x14ac:dyDescent="0.2">
      <c r="Q10526" s="1"/>
      <c r="R10526" s="1"/>
      <c r="S10526" s="1"/>
      <c r="T10526" s="1"/>
      <c r="U10526" s="1"/>
      <c r="V10526" s="1"/>
    </row>
    <row r="10527" spans="17:22" ht="12.75" x14ac:dyDescent="0.2">
      <c r="Q10527" s="1"/>
      <c r="R10527" s="1"/>
      <c r="S10527" s="1"/>
      <c r="T10527" s="1"/>
      <c r="U10527" s="1"/>
      <c r="V10527" s="1"/>
    </row>
    <row r="10528" spans="17:22" ht="12.75" x14ac:dyDescent="0.2">
      <c r="Q10528" s="1"/>
      <c r="R10528" s="1"/>
      <c r="S10528" s="1"/>
      <c r="T10528" s="1"/>
      <c r="U10528" s="1"/>
      <c r="V10528" s="1"/>
    </row>
    <row r="10529" spans="17:22" ht="12.75" x14ac:dyDescent="0.2">
      <c r="Q10529" s="1"/>
      <c r="R10529" s="1"/>
      <c r="S10529" s="1"/>
      <c r="T10529" s="1"/>
      <c r="U10529" s="1"/>
      <c r="V10529" s="1"/>
    </row>
    <row r="10530" spans="17:22" ht="12.75" x14ac:dyDescent="0.2">
      <c r="Q10530" s="1"/>
      <c r="R10530" s="1"/>
      <c r="S10530" s="1"/>
      <c r="T10530" s="1"/>
      <c r="U10530" s="1"/>
      <c r="V10530" s="1"/>
    </row>
    <row r="10531" spans="17:22" ht="12.75" x14ac:dyDescent="0.2">
      <c r="Q10531" s="1"/>
      <c r="R10531" s="1"/>
      <c r="S10531" s="1"/>
      <c r="T10531" s="1"/>
      <c r="U10531" s="1"/>
      <c r="V10531" s="1"/>
    </row>
    <row r="10532" spans="17:22" ht="12.75" x14ac:dyDescent="0.2">
      <c r="Q10532" s="1"/>
      <c r="R10532" s="1"/>
      <c r="S10532" s="1"/>
      <c r="T10532" s="1"/>
      <c r="U10532" s="1"/>
      <c r="V10532" s="1"/>
    </row>
    <row r="10533" spans="17:22" ht="12.75" x14ac:dyDescent="0.2">
      <c r="Q10533" s="1"/>
      <c r="R10533" s="1"/>
      <c r="S10533" s="1"/>
      <c r="T10533" s="1"/>
      <c r="U10533" s="1"/>
      <c r="V10533" s="1"/>
    </row>
    <row r="10534" spans="17:22" ht="12.75" x14ac:dyDescent="0.2">
      <c r="Q10534" s="1"/>
      <c r="R10534" s="1"/>
      <c r="S10534" s="1"/>
      <c r="T10534" s="1"/>
      <c r="U10534" s="1"/>
      <c r="V10534" s="1"/>
    </row>
    <row r="10535" spans="17:22" ht="12.75" x14ac:dyDescent="0.2">
      <c r="Q10535" s="1"/>
      <c r="R10535" s="1"/>
      <c r="S10535" s="1"/>
      <c r="T10535" s="1"/>
      <c r="U10535" s="1"/>
      <c r="V10535" s="1"/>
    </row>
    <row r="10536" spans="17:22" ht="12.75" x14ac:dyDescent="0.2">
      <c r="Q10536" s="1"/>
      <c r="R10536" s="1"/>
      <c r="S10536" s="1"/>
      <c r="T10536" s="1"/>
      <c r="U10536" s="1"/>
      <c r="V10536" s="1"/>
    </row>
    <row r="10537" spans="17:22" ht="12.75" x14ac:dyDescent="0.2">
      <c r="Q10537" s="1"/>
      <c r="R10537" s="1"/>
      <c r="S10537" s="1"/>
      <c r="T10537" s="1"/>
      <c r="U10537" s="1"/>
      <c r="V10537" s="1"/>
    </row>
    <row r="10538" spans="17:22" ht="12.75" x14ac:dyDescent="0.2">
      <c r="Q10538" s="1"/>
      <c r="R10538" s="1"/>
      <c r="S10538" s="1"/>
      <c r="T10538" s="1"/>
      <c r="U10538" s="1"/>
      <c r="V10538" s="1"/>
    </row>
    <row r="10539" spans="17:22" ht="12.75" x14ac:dyDescent="0.2">
      <c r="Q10539" s="1"/>
      <c r="R10539" s="1"/>
      <c r="S10539" s="1"/>
      <c r="T10539" s="1"/>
      <c r="U10539" s="1"/>
      <c r="V10539" s="1"/>
    </row>
    <row r="10540" spans="17:22" ht="12.75" x14ac:dyDescent="0.2">
      <c r="Q10540" s="1"/>
      <c r="R10540" s="1"/>
      <c r="S10540" s="1"/>
      <c r="T10540" s="1"/>
      <c r="U10540" s="1"/>
      <c r="V10540" s="1"/>
    </row>
    <row r="10541" spans="17:22" ht="12.75" x14ac:dyDescent="0.2">
      <c r="Q10541" s="1"/>
      <c r="R10541" s="1"/>
      <c r="S10541" s="1"/>
      <c r="T10541" s="1"/>
      <c r="U10541" s="1"/>
      <c r="V10541" s="1"/>
    </row>
    <row r="10542" spans="17:22" ht="12.75" x14ac:dyDescent="0.2">
      <c r="Q10542" s="1"/>
      <c r="R10542" s="1"/>
      <c r="S10542" s="1"/>
      <c r="T10542" s="1"/>
      <c r="U10542" s="1"/>
      <c r="V10542" s="1"/>
    </row>
    <row r="10543" spans="17:22" ht="12.75" x14ac:dyDescent="0.2">
      <c r="Q10543" s="1"/>
      <c r="R10543" s="1"/>
      <c r="S10543" s="1"/>
      <c r="T10543" s="1"/>
      <c r="U10543" s="1"/>
      <c r="V10543" s="1"/>
    </row>
    <row r="10544" spans="17:22" ht="12.75" x14ac:dyDescent="0.2">
      <c r="Q10544" s="1"/>
      <c r="R10544" s="1"/>
      <c r="S10544" s="1"/>
      <c r="T10544" s="1"/>
      <c r="U10544" s="1"/>
      <c r="V10544" s="1"/>
    </row>
    <row r="10545" spans="17:22" ht="12.75" x14ac:dyDescent="0.2">
      <c r="Q10545" s="1"/>
      <c r="R10545" s="1"/>
      <c r="S10545" s="1"/>
      <c r="T10545" s="1"/>
      <c r="U10545" s="1"/>
      <c r="V10545" s="1"/>
    </row>
    <row r="10546" spans="17:22" ht="12.75" x14ac:dyDescent="0.2">
      <c r="Q10546" s="1"/>
      <c r="R10546" s="1"/>
      <c r="S10546" s="1"/>
      <c r="T10546" s="1"/>
      <c r="U10546" s="1"/>
      <c r="V10546" s="1"/>
    </row>
    <row r="10547" spans="17:22" ht="12.75" x14ac:dyDescent="0.2">
      <c r="Q10547" s="1"/>
      <c r="R10547" s="1"/>
      <c r="S10547" s="1"/>
      <c r="T10547" s="1"/>
      <c r="U10547" s="1"/>
      <c r="V10547" s="1"/>
    </row>
    <row r="10548" spans="17:22" ht="12.75" x14ac:dyDescent="0.2">
      <c r="Q10548" s="1"/>
      <c r="R10548" s="1"/>
      <c r="S10548" s="1"/>
      <c r="T10548" s="1"/>
      <c r="U10548" s="1"/>
      <c r="V10548" s="1"/>
    </row>
    <row r="10549" spans="17:22" ht="12.75" x14ac:dyDescent="0.2">
      <c r="Q10549" s="1"/>
      <c r="R10549" s="1"/>
      <c r="S10549" s="1"/>
      <c r="T10549" s="1"/>
      <c r="U10549" s="1"/>
      <c r="V10549" s="1"/>
    </row>
    <row r="10550" spans="17:22" ht="12.75" x14ac:dyDescent="0.2">
      <c r="Q10550" s="1"/>
      <c r="R10550" s="1"/>
      <c r="S10550" s="1"/>
      <c r="T10550" s="1"/>
      <c r="U10550" s="1"/>
      <c r="V10550" s="1"/>
    </row>
    <row r="10551" spans="17:22" ht="12.75" x14ac:dyDescent="0.2">
      <c r="Q10551" s="1"/>
      <c r="R10551" s="1"/>
      <c r="S10551" s="1"/>
      <c r="T10551" s="1"/>
      <c r="U10551" s="1"/>
      <c r="V10551" s="1"/>
    </row>
    <row r="10552" spans="17:22" ht="12.75" x14ac:dyDescent="0.2">
      <c r="Q10552" s="1"/>
      <c r="R10552" s="1"/>
      <c r="S10552" s="1"/>
      <c r="T10552" s="1"/>
      <c r="U10552" s="1"/>
      <c r="V10552" s="1"/>
    </row>
    <row r="10553" spans="17:22" ht="12.75" x14ac:dyDescent="0.2">
      <c r="Q10553" s="1"/>
      <c r="R10553" s="1"/>
      <c r="S10553" s="1"/>
      <c r="T10553" s="1"/>
      <c r="U10553" s="1"/>
      <c r="V10553" s="1"/>
    </row>
    <row r="10554" spans="17:22" ht="12.75" x14ac:dyDescent="0.2">
      <c r="Q10554" s="1"/>
      <c r="R10554" s="1"/>
      <c r="S10554" s="1"/>
      <c r="T10554" s="1"/>
      <c r="U10554" s="1"/>
      <c r="V10554" s="1"/>
    </row>
    <row r="10555" spans="17:22" ht="12.75" x14ac:dyDescent="0.2">
      <c r="Q10555" s="1"/>
      <c r="R10555" s="1"/>
      <c r="S10555" s="1"/>
      <c r="T10555" s="1"/>
      <c r="U10555" s="1"/>
      <c r="V10555" s="1"/>
    </row>
    <row r="10556" spans="17:22" ht="12.75" x14ac:dyDescent="0.2">
      <c r="Q10556" s="1"/>
      <c r="R10556" s="1"/>
      <c r="S10556" s="1"/>
      <c r="T10556" s="1"/>
      <c r="U10556" s="1"/>
      <c r="V10556" s="1"/>
    </row>
    <row r="10557" spans="17:22" ht="12.75" x14ac:dyDescent="0.2">
      <c r="Q10557" s="1"/>
      <c r="R10557" s="1"/>
      <c r="S10557" s="1"/>
      <c r="T10557" s="1"/>
      <c r="U10557" s="1"/>
      <c r="V10557" s="1"/>
    </row>
    <row r="10558" spans="17:22" ht="12.75" x14ac:dyDescent="0.2">
      <c r="Q10558" s="1"/>
      <c r="R10558" s="1"/>
      <c r="S10558" s="1"/>
      <c r="T10558" s="1"/>
      <c r="U10558" s="1"/>
      <c r="V10558" s="1"/>
    </row>
    <row r="10559" spans="17:22" ht="12.75" x14ac:dyDescent="0.2">
      <c r="Q10559" s="1"/>
      <c r="R10559" s="1"/>
      <c r="S10559" s="1"/>
      <c r="T10559" s="1"/>
      <c r="U10559" s="1"/>
      <c r="V10559" s="1"/>
    </row>
    <row r="10560" spans="17:22" ht="12.75" x14ac:dyDescent="0.2">
      <c r="Q10560" s="1"/>
      <c r="R10560" s="1"/>
      <c r="S10560" s="1"/>
      <c r="T10560" s="1"/>
      <c r="U10560" s="1"/>
      <c r="V10560" s="1"/>
    </row>
    <row r="10561" spans="17:22" ht="12.75" x14ac:dyDescent="0.2">
      <c r="Q10561" s="1"/>
      <c r="R10561" s="1"/>
      <c r="S10561" s="1"/>
      <c r="T10561" s="1"/>
      <c r="U10561" s="1"/>
      <c r="V10561" s="1"/>
    </row>
    <row r="10562" spans="17:22" ht="12.75" x14ac:dyDescent="0.2">
      <c r="Q10562" s="1"/>
      <c r="R10562" s="1"/>
      <c r="S10562" s="1"/>
      <c r="T10562" s="1"/>
      <c r="U10562" s="1"/>
      <c r="V10562" s="1"/>
    </row>
    <row r="10563" spans="17:22" ht="12.75" x14ac:dyDescent="0.2">
      <c r="Q10563" s="1"/>
      <c r="R10563" s="1"/>
      <c r="S10563" s="1"/>
      <c r="T10563" s="1"/>
      <c r="U10563" s="1"/>
      <c r="V10563" s="1"/>
    </row>
    <row r="10564" spans="17:22" ht="12.75" x14ac:dyDescent="0.2">
      <c r="Q10564" s="1"/>
      <c r="R10564" s="1"/>
      <c r="S10564" s="1"/>
      <c r="T10564" s="1"/>
      <c r="U10564" s="1"/>
      <c r="V10564" s="1"/>
    </row>
    <row r="10565" spans="17:22" ht="12.75" x14ac:dyDescent="0.2">
      <c r="Q10565" s="1"/>
      <c r="R10565" s="1"/>
      <c r="S10565" s="1"/>
      <c r="T10565" s="1"/>
      <c r="U10565" s="1"/>
      <c r="V10565" s="1"/>
    </row>
    <row r="10566" spans="17:22" ht="12.75" x14ac:dyDescent="0.2">
      <c r="Q10566" s="1"/>
      <c r="R10566" s="1"/>
      <c r="S10566" s="1"/>
      <c r="T10566" s="1"/>
      <c r="U10566" s="1"/>
      <c r="V10566" s="1"/>
    </row>
    <row r="10567" spans="17:22" ht="12.75" x14ac:dyDescent="0.2">
      <c r="Q10567" s="1"/>
      <c r="R10567" s="1"/>
      <c r="S10567" s="1"/>
      <c r="T10567" s="1"/>
      <c r="U10567" s="1"/>
      <c r="V10567" s="1"/>
    </row>
    <row r="10568" spans="17:22" ht="12.75" x14ac:dyDescent="0.2">
      <c r="Q10568" s="1"/>
      <c r="R10568" s="1"/>
      <c r="S10568" s="1"/>
      <c r="T10568" s="1"/>
      <c r="U10568" s="1"/>
      <c r="V10568" s="1"/>
    </row>
    <row r="10569" spans="17:22" ht="12.75" x14ac:dyDescent="0.2">
      <c r="Q10569" s="1"/>
      <c r="R10569" s="1"/>
      <c r="S10569" s="1"/>
      <c r="T10569" s="1"/>
      <c r="U10569" s="1"/>
      <c r="V10569" s="1"/>
    </row>
    <row r="10570" spans="17:22" ht="12.75" x14ac:dyDescent="0.2">
      <c r="Q10570" s="1"/>
      <c r="R10570" s="1"/>
      <c r="S10570" s="1"/>
      <c r="T10570" s="1"/>
      <c r="U10570" s="1"/>
      <c r="V10570" s="1"/>
    </row>
    <row r="10571" spans="17:22" ht="12.75" x14ac:dyDescent="0.2">
      <c r="Q10571" s="1"/>
      <c r="R10571" s="1"/>
      <c r="S10571" s="1"/>
      <c r="T10571" s="1"/>
      <c r="U10571" s="1"/>
      <c r="V10571" s="1"/>
    </row>
    <row r="10572" spans="17:22" ht="12.75" x14ac:dyDescent="0.2">
      <c r="Q10572" s="1"/>
      <c r="R10572" s="1"/>
      <c r="S10572" s="1"/>
      <c r="T10572" s="1"/>
      <c r="U10572" s="1"/>
      <c r="V10572" s="1"/>
    </row>
    <row r="10573" spans="17:22" ht="12.75" x14ac:dyDescent="0.2">
      <c r="Q10573" s="1"/>
      <c r="R10573" s="1"/>
      <c r="S10573" s="1"/>
      <c r="T10573" s="1"/>
      <c r="U10573" s="1"/>
      <c r="V10573" s="1"/>
    </row>
    <row r="10574" spans="17:22" ht="12.75" x14ac:dyDescent="0.2">
      <c r="Q10574" s="1"/>
      <c r="R10574" s="1"/>
      <c r="S10574" s="1"/>
      <c r="T10574" s="1"/>
      <c r="U10574" s="1"/>
      <c r="V10574" s="1"/>
    </row>
    <row r="10575" spans="17:22" ht="12.75" x14ac:dyDescent="0.2">
      <c r="Q10575" s="1"/>
      <c r="R10575" s="1"/>
      <c r="S10575" s="1"/>
      <c r="T10575" s="1"/>
      <c r="U10575" s="1"/>
      <c r="V10575" s="1"/>
    </row>
    <row r="10576" spans="17:22" ht="12.75" x14ac:dyDescent="0.2">
      <c r="Q10576" s="1"/>
      <c r="R10576" s="1"/>
      <c r="S10576" s="1"/>
      <c r="T10576" s="1"/>
      <c r="U10576" s="1"/>
      <c r="V10576" s="1"/>
    </row>
    <row r="10577" spans="17:22" ht="12.75" x14ac:dyDescent="0.2">
      <c r="Q10577" s="1"/>
      <c r="R10577" s="1"/>
      <c r="S10577" s="1"/>
      <c r="T10577" s="1"/>
      <c r="U10577" s="1"/>
      <c r="V10577" s="1"/>
    </row>
    <row r="10578" spans="17:22" ht="12.75" x14ac:dyDescent="0.2">
      <c r="Q10578" s="1"/>
      <c r="R10578" s="1"/>
      <c r="S10578" s="1"/>
      <c r="T10578" s="1"/>
      <c r="U10578" s="1"/>
      <c r="V10578" s="1"/>
    </row>
    <row r="10579" spans="17:22" ht="12.75" x14ac:dyDescent="0.2">
      <c r="Q10579" s="1"/>
      <c r="R10579" s="1"/>
      <c r="S10579" s="1"/>
      <c r="T10579" s="1"/>
      <c r="U10579" s="1"/>
      <c r="V10579" s="1"/>
    </row>
    <row r="10580" spans="17:22" ht="12.75" x14ac:dyDescent="0.2">
      <c r="Q10580" s="1"/>
      <c r="R10580" s="1"/>
      <c r="S10580" s="1"/>
      <c r="T10580" s="1"/>
      <c r="U10580" s="1"/>
      <c r="V10580" s="1"/>
    </row>
    <row r="10581" spans="17:22" ht="12.75" x14ac:dyDescent="0.2">
      <c r="Q10581" s="1"/>
      <c r="R10581" s="1"/>
      <c r="S10581" s="1"/>
      <c r="T10581" s="1"/>
      <c r="U10581" s="1"/>
      <c r="V10581" s="1"/>
    </row>
    <row r="10582" spans="17:22" ht="12.75" x14ac:dyDescent="0.2">
      <c r="Q10582" s="1"/>
      <c r="R10582" s="1"/>
      <c r="S10582" s="1"/>
      <c r="T10582" s="1"/>
      <c r="U10582" s="1"/>
      <c r="V10582" s="1"/>
    </row>
    <row r="10583" spans="17:22" ht="12.75" x14ac:dyDescent="0.2">
      <c r="Q10583" s="1"/>
      <c r="R10583" s="1"/>
      <c r="S10583" s="1"/>
      <c r="T10583" s="1"/>
      <c r="U10583" s="1"/>
      <c r="V10583" s="1"/>
    </row>
    <row r="10584" spans="17:22" ht="12.75" x14ac:dyDescent="0.2">
      <c r="Q10584" s="1"/>
      <c r="R10584" s="1"/>
      <c r="S10584" s="1"/>
      <c r="T10584" s="1"/>
      <c r="U10584" s="1"/>
      <c r="V10584" s="1"/>
    </row>
    <row r="10585" spans="17:22" ht="12.75" x14ac:dyDescent="0.2">
      <c r="Q10585" s="1"/>
      <c r="R10585" s="1"/>
      <c r="S10585" s="1"/>
      <c r="T10585" s="1"/>
      <c r="U10585" s="1"/>
      <c r="V10585" s="1"/>
    </row>
    <row r="10586" spans="17:22" ht="12.75" x14ac:dyDescent="0.2">
      <c r="Q10586" s="1"/>
      <c r="R10586" s="1"/>
      <c r="S10586" s="1"/>
      <c r="T10586" s="1"/>
      <c r="U10586" s="1"/>
      <c r="V10586" s="1"/>
    </row>
    <row r="10587" spans="17:22" ht="12.75" x14ac:dyDescent="0.2">
      <c r="Q10587" s="1"/>
      <c r="R10587" s="1"/>
      <c r="S10587" s="1"/>
      <c r="T10587" s="1"/>
      <c r="U10587" s="1"/>
      <c r="V10587" s="1"/>
    </row>
    <row r="10588" spans="17:22" ht="12.75" x14ac:dyDescent="0.2">
      <c r="Q10588" s="1"/>
      <c r="R10588" s="1"/>
      <c r="S10588" s="1"/>
      <c r="T10588" s="1"/>
      <c r="U10588" s="1"/>
      <c r="V10588" s="1"/>
    </row>
    <row r="10589" spans="17:22" ht="12.75" x14ac:dyDescent="0.2">
      <c r="Q10589" s="1"/>
      <c r="R10589" s="1"/>
      <c r="S10589" s="1"/>
      <c r="T10589" s="1"/>
      <c r="U10589" s="1"/>
      <c r="V10589" s="1"/>
    </row>
    <row r="10590" spans="17:22" ht="12.75" x14ac:dyDescent="0.2">
      <c r="Q10590" s="1"/>
      <c r="R10590" s="1"/>
      <c r="S10590" s="1"/>
      <c r="T10590" s="1"/>
      <c r="U10590" s="1"/>
      <c r="V10590" s="1"/>
    </row>
    <row r="10591" spans="17:22" ht="12.75" x14ac:dyDescent="0.2">
      <c r="Q10591" s="1"/>
      <c r="R10591" s="1"/>
      <c r="S10591" s="1"/>
      <c r="T10591" s="1"/>
      <c r="U10591" s="1"/>
      <c r="V10591" s="1"/>
    </row>
    <row r="10592" spans="17:22" ht="12.75" x14ac:dyDescent="0.2">
      <c r="Q10592" s="1"/>
      <c r="R10592" s="1"/>
      <c r="S10592" s="1"/>
      <c r="T10592" s="1"/>
      <c r="U10592" s="1"/>
      <c r="V10592" s="1"/>
    </row>
    <row r="10593" spans="17:22" ht="12.75" x14ac:dyDescent="0.2">
      <c r="Q10593" s="1"/>
      <c r="R10593" s="1"/>
      <c r="S10593" s="1"/>
      <c r="T10593" s="1"/>
      <c r="U10593" s="1"/>
      <c r="V10593" s="1"/>
    </row>
    <row r="10594" spans="17:22" ht="12.75" x14ac:dyDescent="0.2">
      <c r="Q10594" s="1"/>
      <c r="R10594" s="1"/>
      <c r="S10594" s="1"/>
      <c r="T10594" s="1"/>
      <c r="U10594" s="1"/>
      <c r="V10594" s="1"/>
    </row>
    <row r="10595" spans="17:22" ht="12.75" x14ac:dyDescent="0.2">
      <c r="Q10595" s="1"/>
      <c r="R10595" s="1"/>
      <c r="S10595" s="1"/>
      <c r="T10595" s="1"/>
      <c r="U10595" s="1"/>
      <c r="V10595" s="1"/>
    </row>
    <row r="10596" spans="17:22" ht="12.75" x14ac:dyDescent="0.2">
      <c r="Q10596" s="1"/>
      <c r="R10596" s="1"/>
      <c r="S10596" s="1"/>
      <c r="T10596" s="1"/>
      <c r="U10596" s="1"/>
      <c r="V10596" s="1"/>
    </row>
    <row r="10597" spans="17:22" ht="12.75" x14ac:dyDescent="0.2">
      <c r="Q10597" s="1"/>
      <c r="R10597" s="1"/>
      <c r="S10597" s="1"/>
      <c r="T10597" s="1"/>
      <c r="U10597" s="1"/>
      <c r="V10597" s="1"/>
    </row>
    <row r="10598" spans="17:22" ht="12.75" x14ac:dyDescent="0.2">
      <c r="Q10598" s="1"/>
      <c r="R10598" s="1"/>
      <c r="S10598" s="1"/>
      <c r="T10598" s="1"/>
      <c r="U10598" s="1"/>
      <c r="V10598" s="1"/>
    </row>
    <row r="10599" spans="17:22" ht="12.75" x14ac:dyDescent="0.2">
      <c r="Q10599" s="1"/>
      <c r="R10599" s="1"/>
      <c r="S10599" s="1"/>
      <c r="T10599" s="1"/>
      <c r="U10599" s="1"/>
      <c r="V10599" s="1"/>
    </row>
    <row r="10600" spans="17:22" ht="12.75" x14ac:dyDescent="0.2">
      <c r="Q10600" s="1"/>
      <c r="R10600" s="1"/>
      <c r="S10600" s="1"/>
      <c r="T10600" s="1"/>
      <c r="U10600" s="1"/>
      <c r="V10600" s="1"/>
    </row>
    <row r="10601" spans="17:22" ht="12.75" x14ac:dyDescent="0.2">
      <c r="Q10601" s="1"/>
      <c r="R10601" s="1"/>
      <c r="S10601" s="1"/>
      <c r="T10601" s="1"/>
      <c r="U10601" s="1"/>
      <c r="V10601" s="1"/>
    </row>
    <row r="10602" spans="17:22" ht="12.75" x14ac:dyDescent="0.2">
      <c r="Q10602" s="1"/>
      <c r="R10602" s="1"/>
      <c r="S10602" s="1"/>
      <c r="T10602" s="1"/>
      <c r="U10602" s="1"/>
      <c r="V10602" s="1"/>
    </row>
    <row r="10603" spans="17:22" ht="12.75" x14ac:dyDescent="0.2">
      <c r="Q10603" s="1"/>
      <c r="R10603" s="1"/>
      <c r="S10603" s="1"/>
      <c r="T10603" s="1"/>
      <c r="U10603" s="1"/>
      <c r="V10603" s="1"/>
    </row>
    <row r="10604" spans="17:22" ht="12.75" x14ac:dyDescent="0.2">
      <c r="Q10604" s="1"/>
      <c r="R10604" s="1"/>
      <c r="S10604" s="1"/>
      <c r="T10604" s="1"/>
      <c r="U10604" s="1"/>
      <c r="V10604" s="1"/>
    </row>
    <row r="10605" spans="17:22" ht="12.75" x14ac:dyDescent="0.2">
      <c r="Q10605" s="1"/>
      <c r="R10605" s="1"/>
      <c r="S10605" s="1"/>
      <c r="T10605" s="1"/>
      <c r="U10605" s="1"/>
      <c r="V10605" s="1"/>
    </row>
    <row r="10606" spans="17:22" ht="12.75" x14ac:dyDescent="0.2">
      <c r="Q10606" s="1"/>
      <c r="R10606" s="1"/>
      <c r="S10606" s="1"/>
      <c r="T10606" s="1"/>
      <c r="U10606" s="1"/>
      <c r="V10606" s="1"/>
    </row>
    <row r="10607" spans="17:22" ht="12.75" x14ac:dyDescent="0.2">
      <c r="Q10607" s="1"/>
      <c r="R10607" s="1"/>
      <c r="S10607" s="1"/>
      <c r="T10607" s="1"/>
      <c r="U10607" s="1"/>
      <c r="V10607" s="1"/>
    </row>
    <row r="10608" spans="17:22" ht="12.75" x14ac:dyDescent="0.2">
      <c r="Q10608" s="1"/>
      <c r="R10608" s="1"/>
      <c r="S10608" s="1"/>
      <c r="T10608" s="1"/>
      <c r="U10608" s="1"/>
      <c r="V10608" s="1"/>
    </row>
    <row r="10609" spans="17:22" ht="12.75" x14ac:dyDescent="0.2">
      <c r="Q10609" s="1"/>
      <c r="R10609" s="1"/>
      <c r="S10609" s="1"/>
      <c r="T10609" s="1"/>
      <c r="U10609" s="1"/>
      <c r="V10609" s="1"/>
    </row>
    <row r="10610" spans="17:22" ht="12.75" x14ac:dyDescent="0.2">
      <c r="Q10610" s="1"/>
      <c r="R10610" s="1"/>
      <c r="S10610" s="1"/>
      <c r="T10610" s="1"/>
      <c r="U10610" s="1"/>
      <c r="V10610" s="1"/>
    </row>
    <row r="10611" spans="17:22" ht="12.75" x14ac:dyDescent="0.2">
      <c r="Q10611" s="1"/>
      <c r="R10611" s="1"/>
      <c r="S10611" s="1"/>
      <c r="T10611" s="1"/>
      <c r="U10611" s="1"/>
      <c r="V10611" s="1"/>
    </row>
    <row r="10612" spans="17:22" ht="12.75" x14ac:dyDescent="0.2">
      <c r="Q10612" s="1"/>
      <c r="R10612" s="1"/>
      <c r="S10612" s="1"/>
      <c r="T10612" s="1"/>
      <c r="U10612" s="1"/>
      <c r="V10612" s="1"/>
    </row>
    <row r="10613" spans="17:22" ht="12.75" x14ac:dyDescent="0.2">
      <c r="Q10613" s="1"/>
      <c r="R10613" s="1"/>
      <c r="S10613" s="1"/>
      <c r="T10613" s="1"/>
      <c r="U10613" s="1"/>
      <c r="V10613" s="1"/>
    </row>
    <row r="10614" spans="17:22" ht="12.75" x14ac:dyDescent="0.2">
      <c r="Q10614" s="1"/>
      <c r="R10614" s="1"/>
      <c r="S10614" s="1"/>
      <c r="T10614" s="1"/>
      <c r="U10614" s="1"/>
      <c r="V10614" s="1"/>
    </row>
    <row r="10615" spans="17:22" ht="12.75" x14ac:dyDescent="0.2">
      <c r="Q10615" s="1"/>
      <c r="R10615" s="1"/>
      <c r="S10615" s="1"/>
      <c r="T10615" s="1"/>
      <c r="U10615" s="1"/>
      <c r="V10615" s="1"/>
    </row>
    <row r="10616" spans="17:22" ht="12.75" x14ac:dyDescent="0.2">
      <c r="Q10616" s="1"/>
      <c r="R10616" s="1"/>
      <c r="S10616" s="1"/>
      <c r="T10616" s="1"/>
      <c r="U10616" s="1"/>
      <c r="V10616" s="1"/>
    </row>
    <row r="10617" spans="17:22" ht="12.75" x14ac:dyDescent="0.2">
      <c r="Q10617" s="1"/>
      <c r="R10617" s="1"/>
      <c r="S10617" s="1"/>
      <c r="T10617" s="1"/>
      <c r="U10617" s="1"/>
      <c r="V10617" s="1"/>
    </row>
    <row r="10618" spans="17:22" ht="12.75" x14ac:dyDescent="0.2">
      <c r="Q10618" s="1"/>
      <c r="R10618" s="1"/>
      <c r="S10618" s="1"/>
      <c r="T10618" s="1"/>
      <c r="U10618" s="1"/>
      <c r="V10618" s="1"/>
    </row>
    <row r="10619" spans="17:22" ht="12.75" x14ac:dyDescent="0.2">
      <c r="Q10619" s="1"/>
      <c r="R10619" s="1"/>
      <c r="S10619" s="1"/>
      <c r="T10619" s="1"/>
      <c r="U10619" s="1"/>
      <c r="V10619" s="1"/>
    </row>
    <row r="10620" spans="17:22" ht="12.75" x14ac:dyDescent="0.2">
      <c r="Q10620" s="1"/>
      <c r="R10620" s="1"/>
      <c r="S10620" s="1"/>
      <c r="T10620" s="1"/>
      <c r="U10620" s="1"/>
      <c r="V10620" s="1"/>
    </row>
    <row r="10621" spans="17:22" ht="12.75" x14ac:dyDescent="0.2">
      <c r="Q10621" s="1"/>
      <c r="R10621" s="1"/>
      <c r="S10621" s="1"/>
      <c r="T10621" s="1"/>
      <c r="U10621" s="1"/>
      <c r="V10621" s="1"/>
    </row>
    <row r="10622" spans="17:22" ht="12.75" x14ac:dyDescent="0.2">
      <c r="Q10622" s="1"/>
      <c r="R10622" s="1"/>
      <c r="S10622" s="1"/>
      <c r="T10622" s="1"/>
      <c r="U10622" s="1"/>
      <c r="V10622" s="1"/>
    </row>
    <row r="10623" spans="17:22" ht="12.75" x14ac:dyDescent="0.2">
      <c r="Q10623" s="1"/>
      <c r="R10623" s="1"/>
      <c r="S10623" s="1"/>
      <c r="T10623" s="1"/>
      <c r="U10623" s="1"/>
      <c r="V10623" s="1"/>
    </row>
    <row r="10624" spans="17:22" ht="12.75" x14ac:dyDescent="0.2">
      <c r="Q10624" s="1"/>
      <c r="R10624" s="1"/>
      <c r="S10624" s="1"/>
      <c r="T10624" s="1"/>
      <c r="U10624" s="1"/>
      <c r="V10624" s="1"/>
    </row>
    <row r="10625" spans="17:22" ht="12.75" x14ac:dyDescent="0.2">
      <c r="Q10625" s="1"/>
      <c r="R10625" s="1"/>
      <c r="S10625" s="1"/>
      <c r="T10625" s="1"/>
      <c r="U10625" s="1"/>
      <c r="V10625" s="1"/>
    </row>
    <row r="10626" spans="17:22" ht="12.75" x14ac:dyDescent="0.2">
      <c r="Q10626" s="1"/>
      <c r="R10626" s="1"/>
      <c r="S10626" s="1"/>
      <c r="T10626" s="1"/>
      <c r="U10626" s="1"/>
      <c r="V10626" s="1"/>
    </row>
    <row r="10627" spans="17:22" ht="12.75" x14ac:dyDescent="0.2">
      <c r="Q10627" s="1"/>
      <c r="R10627" s="1"/>
      <c r="S10627" s="1"/>
      <c r="T10627" s="1"/>
      <c r="U10627" s="1"/>
      <c r="V10627" s="1"/>
    </row>
    <row r="10628" spans="17:22" ht="12.75" x14ac:dyDescent="0.2">
      <c r="Q10628" s="1"/>
      <c r="R10628" s="1"/>
      <c r="S10628" s="1"/>
      <c r="T10628" s="1"/>
      <c r="U10628" s="1"/>
      <c r="V10628" s="1"/>
    </row>
    <row r="10629" spans="17:22" ht="12.75" x14ac:dyDescent="0.2">
      <c r="Q10629" s="1"/>
      <c r="R10629" s="1"/>
      <c r="S10629" s="1"/>
      <c r="T10629" s="1"/>
      <c r="U10629" s="1"/>
      <c r="V10629" s="1"/>
    </row>
    <row r="10630" spans="17:22" ht="12.75" x14ac:dyDescent="0.2">
      <c r="Q10630" s="1"/>
      <c r="R10630" s="1"/>
      <c r="S10630" s="1"/>
      <c r="T10630" s="1"/>
      <c r="U10630" s="1"/>
      <c r="V10630" s="1"/>
    </row>
    <row r="10631" spans="17:22" ht="12.75" x14ac:dyDescent="0.2">
      <c r="Q10631" s="1"/>
      <c r="R10631" s="1"/>
      <c r="S10631" s="1"/>
      <c r="T10631" s="1"/>
      <c r="U10631" s="1"/>
      <c r="V10631" s="1"/>
    </row>
    <row r="10632" spans="17:22" ht="12.75" x14ac:dyDescent="0.2">
      <c r="Q10632" s="1"/>
      <c r="R10632" s="1"/>
      <c r="S10632" s="1"/>
      <c r="T10632" s="1"/>
      <c r="U10632" s="1"/>
      <c r="V10632" s="1"/>
    </row>
    <row r="10633" spans="17:22" ht="12.75" x14ac:dyDescent="0.2">
      <c r="Q10633" s="1"/>
      <c r="R10633" s="1"/>
      <c r="S10633" s="1"/>
      <c r="T10633" s="1"/>
      <c r="U10633" s="1"/>
      <c r="V10633" s="1"/>
    </row>
    <row r="10634" spans="17:22" ht="12.75" x14ac:dyDescent="0.2">
      <c r="Q10634" s="1"/>
      <c r="R10634" s="1"/>
      <c r="S10634" s="1"/>
      <c r="T10634" s="1"/>
      <c r="U10634" s="1"/>
      <c r="V10634" s="1"/>
    </row>
    <row r="10635" spans="17:22" ht="12.75" x14ac:dyDescent="0.2">
      <c r="Q10635" s="1"/>
      <c r="R10635" s="1"/>
      <c r="S10635" s="1"/>
      <c r="T10635" s="1"/>
      <c r="U10635" s="1"/>
      <c r="V10635" s="1"/>
    </row>
    <row r="10636" spans="17:22" ht="12.75" x14ac:dyDescent="0.2">
      <c r="Q10636" s="1"/>
      <c r="R10636" s="1"/>
      <c r="S10636" s="1"/>
      <c r="T10636" s="1"/>
      <c r="U10636" s="1"/>
      <c r="V10636" s="1"/>
    </row>
    <row r="10637" spans="17:22" ht="12.75" x14ac:dyDescent="0.2">
      <c r="Q10637" s="1"/>
      <c r="R10637" s="1"/>
      <c r="S10637" s="1"/>
      <c r="T10637" s="1"/>
      <c r="U10637" s="1"/>
      <c r="V10637" s="1"/>
    </row>
    <row r="10638" spans="17:22" ht="12.75" x14ac:dyDescent="0.2">
      <c r="Q10638" s="1"/>
      <c r="R10638" s="1"/>
      <c r="S10638" s="1"/>
      <c r="T10638" s="1"/>
      <c r="U10638" s="1"/>
      <c r="V10638" s="1"/>
    </row>
    <row r="10639" spans="17:22" ht="12.75" x14ac:dyDescent="0.2">
      <c r="Q10639" s="1"/>
      <c r="R10639" s="1"/>
      <c r="S10639" s="1"/>
      <c r="T10639" s="1"/>
      <c r="U10639" s="1"/>
      <c r="V10639" s="1"/>
    </row>
    <row r="10640" spans="17:22" ht="12.75" x14ac:dyDescent="0.2">
      <c r="Q10640" s="1"/>
      <c r="R10640" s="1"/>
      <c r="S10640" s="1"/>
      <c r="T10640" s="1"/>
      <c r="U10640" s="1"/>
      <c r="V10640" s="1"/>
    </row>
    <row r="10641" spans="17:22" ht="12.75" x14ac:dyDescent="0.2">
      <c r="Q10641" s="1"/>
      <c r="R10641" s="1"/>
      <c r="S10641" s="1"/>
      <c r="T10641" s="1"/>
      <c r="U10641" s="1"/>
      <c r="V10641" s="1"/>
    </row>
    <row r="10642" spans="17:22" ht="12.75" x14ac:dyDescent="0.2">
      <c r="Q10642" s="1"/>
      <c r="R10642" s="1"/>
      <c r="S10642" s="1"/>
      <c r="T10642" s="1"/>
      <c r="U10642" s="1"/>
      <c r="V10642" s="1"/>
    </row>
    <row r="10643" spans="17:22" ht="12.75" x14ac:dyDescent="0.2">
      <c r="Q10643" s="1"/>
      <c r="R10643" s="1"/>
      <c r="S10643" s="1"/>
      <c r="T10643" s="1"/>
      <c r="U10643" s="1"/>
      <c r="V10643" s="1"/>
    </row>
    <row r="10644" spans="17:22" ht="12.75" x14ac:dyDescent="0.2">
      <c r="Q10644" s="1"/>
      <c r="R10644" s="1"/>
      <c r="S10644" s="1"/>
      <c r="T10644" s="1"/>
      <c r="U10644" s="1"/>
      <c r="V10644" s="1"/>
    </row>
    <row r="10645" spans="17:22" ht="12.75" x14ac:dyDescent="0.2">
      <c r="Q10645" s="1"/>
      <c r="R10645" s="1"/>
      <c r="S10645" s="1"/>
      <c r="T10645" s="1"/>
      <c r="U10645" s="1"/>
      <c r="V10645" s="1"/>
    </row>
    <row r="10646" spans="17:22" ht="12.75" x14ac:dyDescent="0.2">
      <c r="Q10646" s="1"/>
      <c r="R10646" s="1"/>
      <c r="S10646" s="1"/>
      <c r="T10646" s="1"/>
      <c r="U10646" s="1"/>
      <c r="V10646" s="1"/>
    </row>
    <row r="10647" spans="17:22" ht="12.75" x14ac:dyDescent="0.2">
      <c r="Q10647" s="1"/>
      <c r="R10647" s="1"/>
      <c r="S10647" s="1"/>
      <c r="T10647" s="1"/>
      <c r="U10647" s="1"/>
      <c r="V10647" s="1"/>
    </row>
    <row r="10648" spans="17:22" ht="12.75" x14ac:dyDescent="0.2">
      <c r="Q10648" s="1"/>
      <c r="R10648" s="1"/>
      <c r="S10648" s="1"/>
      <c r="T10648" s="1"/>
      <c r="U10648" s="1"/>
      <c r="V10648" s="1"/>
    </row>
    <row r="10649" spans="17:22" ht="12.75" x14ac:dyDescent="0.2">
      <c r="Q10649" s="1"/>
      <c r="R10649" s="1"/>
      <c r="S10649" s="1"/>
      <c r="T10649" s="1"/>
      <c r="U10649" s="1"/>
      <c r="V10649" s="1"/>
    </row>
    <row r="10650" spans="17:22" ht="12.75" x14ac:dyDescent="0.2">
      <c r="Q10650" s="1"/>
      <c r="R10650" s="1"/>
      <c r="S10650" s="1"/>
      <c r="T10650" s="1"/>
      <c r="U10650" s="1"/>
      <c r="V10650" s="1"/>
    </row>
    <row r="10651" spans="17:22" ht="12.75" x14ac:dyDescent="0.2">
      <c r="Q10651" s="1"/>
      <c r="R10651" s="1"/>
      <c r="S10651" s="1"/>
      <c r="T10651" s="1"/>
      <c r="U10651" s="1"/>
      <c r="V10651" s="1"/>
    </row>
    <row r="10652" spans="17:22" ht="12.75" x14ac:dyDescent="0.2">
      <c r="Q10652" s="1"/>
      <c r="R10652" s="1"/>
      <c r="S10652" s="1"/>
      <c r="T10652" s="1"/>
      <c r="U10652" s="1"/>
      <c r="V10652" s="1"/>
    </row>
    <row r="10653" spans="17:22" ht="12.75" x14ac:dyDescent="0.2">
      <c r="Q10653" s="1"/>
      <c r="R10653" s="1"/>
      <c r="S10653" s="1"/>
      <c r="T10653" s="1"/>
      <c r="U10653" s="1"/>
      <c r="V10653" s="1"/>
    </row>
    <row r="10654" spans="17:22" ht="12.75" x14ac:dyDescent="0.2">
      <c r="Q10654" s="1"/>
      <c r="R10654" s="1"/>
      <c r="S10654" s="1"/>
      <c r="T10654" s="1"/>
      <c r="U10654" s="1"/>
      <c r="V10654" s="1"/>
    </row>
    <row r="10655" spans="17:22" ht="12.75" x14ac:dyDescent="0.2">
      <c r="Q10655" s="1"/>
      <c r="R10655" s="1"/>
      <c r="S10655" s="1"/>
      <c r="T10655" s="1"/>
      <c r="U10655" s="1"/>
      <c r="V10655" s="1"/>
    </row>
    <row r="10656" spans="17:22" ht="12.75" x14ac:dyDescent="0.2">
      <c r="Q10656" s="1"/>
      <c r="R10656" s="1"/>
      <c r="S10656" s="1"/>
      <c r="T10656" s="1"/>
      <c r="U10656" s="1"/>
      <c r="V10656" s="1"/>
    </row>
    <row r="10657" spans="17:22" ht="12.75" x14ac:dyDescent="0.2">
      <c r="Q10657" s="1"/>
      <c r="R10657" s="1"/>
      <c r="S10657" s="1"/>
      <c r="T10657" s="1"/>
      <c r="U10657" s="1"/>
      <c r="V10657" s="1"/>
    </row>
    <row r="10658" spans="17:22" ht="12.75" x14ac:dyDescent="0.2">
      <c r="Q10658" s="1"/>
      <c r="R10658" s="1"/>
      <c r="S10658" s="1"/>
      <c r="T10658" s="1"/>
      <c r="U10658" s="1"/>
      <c r="V10658" s="1"/>
    </row>
    <row r="10659" spans="17:22" ht="12.75" x14ac:dyDescent="0.2">
      <c r="Q10659" s="1"/>
      <c r="R10659" s="1"/>
      <c r="S10659" s="1"/>
      <c r="T10659" s="1"/>
      <c r="U10659" s="1"/>
      <c r="V10659" s="1"/>
    </row>
    <row r="10660" spans="17:22" ht="12.75" x14ac:dyDescent="0.2">
      <c r="Q10660" s="1"/>
      <c r="R10660" s="1"/>
      <c r="S10660" s="1"/>
      <c r="T10660" s="1"/>
      <c r="U10660" s="1"/>
      <c r="V10660" s="1"/>
    </row>
    <row r="10661" spans="17:22" ht="12.75" x14ac:dyDescent="0.2">
      <c r="Q10661" s="1"/>
      <c r="R10661" s="1"/>
      <c r="S10661" s="1"/>
      <c r="T10661" s="1"/>
      <c r="U10661" s="1"/>
      <c r="V10661" s="1"/>
    </row>
    <row r="10662" spans="17:22" ht="12.75" x14ac:dyDescent="0.2">
      <c r="Q10662" s="1"/>
      <c r="R10662" s="1"/>
      <c r="S10662" s="1"/>
      <c r="T10662" s="1"/>
      <c r="U10662" s="1"/>
      <c r="V10662" s="1"/>
    </row>
    <row r="10663" spans="17:22" ht="12.75" x14ac:dyDescent="0.2">
      <c r="Q10663" s="1"/>
      <c r="R10663" s="1"/>
      <c r="S10663" s="1"/>
      <c r="T10663" s="1"/>
      <c r="U10663" s="1"/>
      <c r="V10663" s="1"/>
    </row>
    <row r="10664" spans="17:22" ht="12.75" x14ac:dyDescent="0.2">
      <c r="Q10664" s="1"/>
      <c r="R10664" s="1"/>
      <c r="S10664" s="1"/>
      <c r="T10664" s="1"/>
      <c r="U10664" s="1"/>
      <c r="V10664" s="1"/>
    </row>
    <row r="10665" spans="17:22" ht="12.75" x14ac:dyDescent="0.2">
      <c r="Q10665" s="1"/>
      <c r="R10665" s="1"/>
      <c r="S10665" s="1"/>
      <c r="T10665" s="1"/>
      <c r="U10665" s="1"/>
      <c r="V10665" s="1"/>
    </row>
    <row r="10666" spans="17:22" ht="12.75" x14ac:dyDescent="0.2">
      <c r="Q10666" s="1"/>
      <c r="R10666" s="1"/>
      <c r="S10666" s="1"/>
      <c r="T10666" s="1"/>
      <c r="U10666" s="1"/>
      <c r="V10666" s="1"/>
    </row>
    <row r="10667" spans="17:22" ht="12.75" x14ac:dyDescent="0.2">
      <c r="Q10667" s="1"/>
      <c r="R10667" s="1"/>
      <c r="S10667" s="1"/>
      <c r="T10667" s="1"/>
      <c r="U10667" s="1"/>
      <c r="V10667" s="1"/>
    </row>
    <row r="10668" spans="17:22" ht="12.75" x14ac:dyDescent="0.2">
      <c r="Q10668" s="1"/>
      <c r="R10668" s="1"/>
      <c r="S10668" s="1"/>
      <c r="T10668" s="1"/>
      <c r="U10668" s="1"/>
      <c r="V10668" s="1"/>
    </row>
    <row r="10669" spans="17:22" ht="12.75" x14ac:dyDescent="0.2">
      <c r="Q10669" s="1"/>
      <c r="R10669" s="1"/>
      <c r="S10669" s="1"/>
      <c r="T10669" s="1"/>
      <c r="U10669" s="1"/>
      <c r="V10669" s="1"/>
    </row>
    <row r="10670" spans="17:22" ht="12.75" x14ac:dyDescent="0.2">
      <c r="Q10670" s="1"/>
      <c r="R10670" s="1"/>
      <c r="S10670" s="1"/>
      <c r="T10670" s="1"/>
      <c r="U10670" s="1"/>
      <c r="V10670" s="1"/>
    </row>
    <row r="10671" spans="17:22" ht="12.75" x14ac:dyDescent="0.2">
      <c r="Q10671" s="1"/>
      <c r="R10671" s="1"/>
      <c r="S10671" s="1"/>
      <c r="T10671" s="1"/>
      <c r="U10671" s="1"/>
      <c r="V10671" s="1"/>
    </row>
    <row r="10672" spans="17:22" ht="12.75" x14ac:dyDescent="0.2">
      <c r="Q10672" s="1"/>
      <c r="R10672" s="1"/>
      <c r="S10672" s="1"/>
      <c r="T10672" s="1"/>
      <c r="U10672" s="1"/>
      <c r="V10672" s="1"/>
    </row>
    <row r="10673" spans="17:22" ht="12.75" x14ac:dyDescent="0.2">
      <c r="Q10673" s="1"/>
      <c r="R10673" s="1"/>
      <c r="S10673" s="1"/>
      <c r="T10673" s="1"/>
      <c r="U10673" s="1"/>
      <c r="V10673" s="1"/>
    </row>
    <row r="10674" spans="17:22" ht="12.75" x14ac:dyDescent="0.2">
      <c r="Q10674" s="1"/>
      <c r="R10674" s="1"/>
      <c r="S10674" s="1"/>
      <c r="T10674" s="1"/>
      <c r="U10674" s="1"/>
      <c r="V10674" s="1"/>
    </row>
    <row r="10675" spans="17:22" ht="12.75" x14ac:dyDescent="0.2">
      <c r="Q10675" s="1"/>
      <c r="R10675" s="1"/>
      <c r="S10675" s="1"/>
      <c r="T10675" s="1"/>
      <c r="U10675" s="1"/>
      <c r="V10675" s="1"/>
    </row>
    <row r="10676" spans="17:22" ht="12.75" x14ac:dyDescent="0.2">
      <c r="Q10676" s="1"/>
      <c r="R10676" s="1"/>
      <c r="S10676" s="1"/>
      <c r="T10676" s="1"/>
      <c r="U10676" s="1"/>
      <c r="V10676" s="1"/>
    </row>
    <row r="10677" spans="17:22" ht="12.75" x14ac:dyDescent="0.2">
      <c r="Q10677" s="1"/>
      <c r="R10677" s="1"/>
      <c r="S10677" s="1"/>
      <c r="T10677" s="1"/>
      <c r="U10677" s="1"/>
      <c r="V10677" s="1"/>
    </row>
    <row r="10678" spans="17:22" ht="12.75" x14ac:dyDescent="0.2">
      <c r="Q10678" s="1"/>
      <c r="R10678" s="1"/>
      <c r="S10678" s="1"/>
      <c r="T10678" s="1"/>
      <c r="U10678" s="1"/>
      <c r="V10678" s="1"/>
    </row>
    <row r="10679" spans="17:22" ht="12.75" x14ac:dyDescent="0.2">
      <c r="Q10679" s="1"/>
      <c r="R10679" s="1"/>
      <c r="S10679" s="1"/>
      <c r="T10679" s="1"/>
      <c r="U10679" s="1"/>
      <c r="V10679" s="1"/>
    </row>
    <row r="10680" spans="17:22" ht="12.75" x14ac:dyDescent="0.2">
      <c r="Q10680" s="1"/>
      <c r="R10680" s="1"/>
      <c r="S10680" s="1"/>
      <c r="T10680" s="1"/>
      <c r="U10680" s="1"/>
      <c r="V10680" s="1"/>
    </row>
    <row r="10681" spans="17:22" ht="12.75" x14ac:dyDescent="0.2">
      <c r="Q10681" s="1"/>
      <c r="R10681" s="1"/>
      <c r="S10681" s="1"/>
      <c r="T10681" s="1"/>
      <c r="U10681" s="1"/>
      <c r="V10681" s="1"/>
    </row>
    <row r="10682" spans="17:22" ht="12.75" x14ac:dyDescent="0.2">
      <c r="Q10682" s="1"/>
      <c r="R10682" s="1"/>
      <c r="S10682" s="1"/>
      <c r="T10682" s="1"/>
      <c r="U10682" s="1"/>
      <c r="V10682" s="1"/>
    </row>
    <row r="10683" spans="17:22" ht="12.75" x14ac:dyDescent="0.2">
      <c r="Q10683" s="1"/>
      <c r="R10683" s="1"/>
      <c r="S10683" s="1"/>
      <c r="T10683" s="1"/>
      <c r="U10683" s="1"/>
      <c r="V10683" s="1"/>
    </row>
    <row r="10684" spans="17:22" ht="12.75" x14ac:dyDescent="0.2">
      <c r="Q10684" s="1"/>
      <c r="R10684" s="1"/>
      <c r="S10684" s="1"/>
      <c r="T10684" s="1"/>
      <c r="U10684" s="1"/>
      <c r="V10684" s="1"/>
    </row>
    <row r="10685" spans="17:22" ht="12.75" x14ac:dyDescent="0.2">
      <c r="Q10685" s="1"/>
      <c r="R10685" s="1"/>
      <c r="S10685" s="1"/>
      <c r="T10685" s="1"/>
      <c r="U10685" s="1"/>
      <c r="V10685" s="1"/>
    </row>
    <row r="10686" spans="17:22" ht="12.75" x14ac:dyDescent="0.2">
      <c r="Q10686" s="1"/>
      <c r="R10686" s="1"/>
      <c r="S10686" s="1"/>
      <c r="T10686" s="1"/>
      <c r="U10686" s="1"/>
      <c r="V10686" s="1"/>
    </row>
    <row r="10687" spans="17:22" ht="12.75" x14ac:dyDescent="0.2">
      <c r="Q10687" s="1"/>
      <c r="R10687" s="1"/>
      <c r="S10687" s="1"/>
      <c r="T10687" s="1"/>
      <c r="U10687" s="1"/>
      <c r="V10687" s="1"/>
    </row>
    <row r="10688" spans="17:22" ht="12.75" x14ac:dyDescent="0.2">
      <c r="Q10688" s="1"/>
      <c r="R10688" s="1"/>
      <c r="S10688" s="1"/>
      <c r="T10688" s="1"/>
      <c r="U10688" s="1"/>
      <c r="V10688" s="1"/>
    </row>
    <row r="10689" spans="17:22" ht="12.75" x14ac:dyDescent="0.2">
      <c r="Q10689" s="1"/>
      <c r="R10689" s="1"/>
      <c r="S10689" s="1"/>
      <c r="T10689" s="1"/>
      <c r="U10689" s="1"/>
      <c r="V10689" s="1"/>
    </row>
    <row r="10690" spans="17:22" ht="12.75" x14ac:dyDescent="0.2">
      <c r="Q10690" s="1"/>
      <c r="R10690" s="1"/>
      <c r="S10690" s="1"/>
      <c r="T10690" s="1"/>
      <c r="U10690" s="1"/>
      <c r="V10690" s="1"/>
    </row>
    <row r="10691" spans="17:22" ht="12.75" x14ac:dyDescent="0.2">
      <c r="Q10691" s="1"/>
      <c r="R10691" s="1"/>
      <c r="S10691" s="1"/>
      <c r="T10691" s="1"/>
      <c r="U10691" s="1"/>
      <c r="V10691" s="1"/>
    </row>
    <row r="10692" spans="17:22" ht="12.75" x14ac:dyDescent="0.2">
      <c r="Q10692" s="1"/>
      <c r="R10692" s="1"/>
      <c r="S10692" s="1"/>
      <c r="T10692" s="1"/>
      <c r="U10692" s="1"/>
      <c r="V10692" s="1"/>
    </row>
    <row r="10693" spans="17:22" ht="12.75" x14ac:dyDescent="0.2">
      <c r="Q10693" s="1"/>
      <c r="R10693" s="1"/>
      <c r="S10693" s="1"/>
      <c r="T10693" s="1"/>
      <c r="U10693" s="1"/>
      <c r="V10693" s="1"/>
    </row>
    <row r="10694" spans="17:22" ht="12.75" x14ac:dyDescent="0.2">
      <c r="Q10694" s="1"/>
      <c r="R10694" s="1"/>
      <c r="S10694" s="1"/>
      <c r="T10694" s="1"/>
      <c r="U10694" s="1"/>
      <c r="V10694" s="1"/>
    </row>
    <row r="10695" spans="17:22" ht="12.75" x14ac:dyDescent="0.2">
      <c r="Q10695" s="1"/>
      <c r="R10695" s="1"/>
      <c r="S10695" s="1"/>
      <c r="T10695" s="1"/>
      <c r="U10695" s="1"/>
      <c r="V10695" s="1"/>
    </row>
    <row r="10696" spans="17:22" ht="12.75" x14ac:dyDescent="0.2">
      <c r="Q10696" s="1"/>
      <c r="R10696" s="1"/>
      <c r="S10696" s="1"/>
      <c r="T10696" s="1"/>
      <c r="U10696" s="1"/>
      <c r="V10696" s="1"/>
    </row>
    <row r="10697" spans="17:22" ht="12.75" x14ac:dyDescent="0.2">
      <c r="Q10697" s="1"/>
      <c r="R10697" s="1"/>
      <c r="S10697" s="1"/>
      <c r="T10697" s="1"/>
      <c r="U10697" s="1"/>
      <c r="V10697" s="1"/>
    </row>
    <row r="10698" spans="17:22" ht="12.75" x14ac:dyDescent="0.2">
      <c r="Q10698" s="1"/>
      <c r="R10698" s="1"/>
      <c r="S10698" s="1"/>
      <c r="T10698" s="1"/>
      <c r="U10698" s="1"/>
      <c r="V10698" s="1"/>
    </row>
    <row r="10699" spans="17:22" ht="12.75" x14ac:dyDescent="0.2">
      <c r="Q10699" s="1"/>
      <c r="R10699" s="1"/>
      <c r="S10699" s="1"/>
      <c r="T10699" s="1"/>
      <c r="U10699" s="1"/>
      <c r="V10699" s="1"/>
    </row>
    <row r="10700" spans="17:22" ht="12.75" x14ac:dyDescent="0.2">
      <c r="Q10700" s="1"/>
      <c r="R10700" s="1"/>
      <c r="S10700" s="1"/>
      <c r="T10700" s="1"/>
      <c r="U10700" s="1"/>
      <c r="V10700" s="1"/>
    </row>
    <row r="10701" spans="17:22" ht="12.75" x14ac:dyDescent="0.2">
      <c r="Q10701" s="1"/>
      <c r="R10701" s="1"/>
      <c r="S10701" s="1"/>
      <c r="T10701" s="1"/>
      <c r="U10701" s="1"/>
      <c r="V10701" s="1"/>
    </row>
    <row r="10702" spans="17:22" ht="12.75" x14ac:dyDescent="0.2">
      <c r="Q10702" s="1"/>
      <c r="R10702" s="1"/>
      <c r="S10702" s="1"/>
      <c r="T10702" s="1"/>
      <c r="U10702" s="1"/>
      <c r="V10702" s="1"/>
    </row>
    <row r="10703" spans="17:22" ht="12.75" x14ac:dyDescent="0.2">
      <c r="Q10703" s="1"/>
      <c r="R10703" s="1"/>
      <c r="S10703" s="1"/>
      <c r="T10703" s="1"/>
      <c r="U10703" s="1"/>
      <c r="V10703" s="1"/>
    </row>
    <row r="10704" spans="17:22" ht="12.75" x14ac:dyDescent="0.2">
      <c r="Q10704" s="1"/>
      <c r="R10704" s="1"/>
      <c r="S10704" s="1"/>
      <c r="T10704" s="1"/>
      <c r="U10704" s="1"/>
      <c r="V10704" s="1"/>
    </row>
    <row r="10705" spans="17:22" ht="12.75" x14ac:dyDescent="0.2">
      <c r="Q10705" s="1"/>
      <c r="R10705" s="1"/>
      <c r="S10705" s="1"/>
      <c r="T10705" s="1"/>
      <c r="U10705" s="1"/>
      <c r="V10705" s="1"/>
    </row>
    <row r="10706" spans="17:22" ht="12.75" x14ac:dyDescent="0.2">
      <c r="Q10706" s="1"/>
      <c r="R10706" s="1"/>
      <c r="S10706" s="1"/>
      <c r="T10706" s="1"/>
      <c r="U10706" s="1"/>
      <c r="V10706" s="1"/>
    </row>
    <row r="10707" spans="17:22" ht="12.75" x14ac:dyDescent="0.2">
      <c r="Q10707" s="1"/>
      <c r="R10707" s="1"/>
      <c r="S10707" s="1"/>
      <c r="T10707" s="1"/>
      <c r="U10707" s="1"/>
      <c r="V10707" s="1"/>
    </row>
    <row r="10708" spans="17:22" ht="12.75" x14ac:dyDescent="0.2">
      <c r="Q10708" s="1"/>
      <c r="R10708" s="1"/>
      <c r="S10708" s="1"/>
      <c r="T10708" s="1"/>
      <c r="U10708" s="1"/>
      <c r="V10708" s="1"/>
    </row>
    <row r="10709" spans="17:22" ht="12.75" x14ac:dyDescent="0.2">
      <c r="Q10709" s="1"/>
      <c r="R10709" s="1"/>
      <c r="S10709" s="1"/>
      <c r="T10709" s="1"/>
      <c r="U10709" s="1"/>
      <c r="V10709" s="1"/>
    </row>
    <row r="10710" spans="17:22" ht="12.75" x14ac:dyDescent="0.2">
      <c r="Q10710" s="1"/>
      <c r="R10710" s="1"/>
      <c r="S10710" s="1"/>
      <c r="T10710" s="1"/>
      <c r="U10710" s="1"/>
      <c r="V10710" s="1"/>
    </row>
    <row r="10711" spans="17:22" ht="12.75" x14ac:dyDescent="0.2">
      <c r="Q10711" s="1"/>
      <c r="R10711" s="1"/>
      <c r="S10711" s="1"/>
      <c r="T10711" s="1"/>
      <c r="U10711" s="1"/>
      <c r="V10711" s="1"/>
    </row>
    <row r="10712" spans="17:22" ht="12.75" x14ac:dyDescent="0.2">
      <c r="Q10712" s="1"/>
      <c r="R10712" s="1"/>
      <c r="S10712" s="1"/>
      <c r="T10712" s="1"/>
      <c r="U10712" s="1"/>
      <c r="V10712" s="1"/>
    </row>
    <row r="10713" spans="17:22" ht="12.75" x14ac:dyDescent="0.2">
      <c r="Q10713" s="1"/>
      <c r="R10713" s="1"/>
      <c r="S10713" s="1"/>
      <c r="T10713" s="1"/>
      <c r="U10713" s="1"/>
      <c r="V10713" s="1"/>
    </row>
    <row r="10714" spans="17:22" ht="12.75" x14ac:dyDescent="0.2">
      <c r="Q10714" s="1"/>
      <c r="R10714" s="1"/>
      <c r="S10714" s="1"/>
      <c r="T10714" s="1"/>
      <c r="U10714" s="1"/>
      <c r="V10714" s="1"/>
    </row>
    <row r="10715" spans="17:22" ht="12.75" x14ac:dyDescent="0.2">
      <c r="Q10715" s="1"/>
      <c r="R10715" s="1"/>
      <c r="S10715" s="1"/>
      <c r="T10715" s="1"/>
      <c r="U10715" s="1"/>
      <c r="V10715" s="1"/>
    </row>
    <row r="10716" spans="17:22" ht="12.75" x14ac:dyDescent="0.2">
      <c r="Q10716" s="1"/>
      <c r="R10716" s="1"/>
      <c r="S10716" s="1"/>
      <c r="T10716" s="1"/>
      <c r="U10716" s="1"/>
      <c r="V10716" s="1"/>
    </row>
    <row r="10717" spans="17:22" ht="12.75" x14ac:dyDescent="0.2">
      <c r="Q10717" s="1"/>
      <c r="R10717" s="1"/>
      <c r="S10717" s="1"/>
      <c r="T10717" s="1"/>
      <c r="U10717" s="1"/>
      <c r="V10717" s="1"/>
    </row>
    <row r="10718" spans="17:22" ht="12.75" x14ac:dyDescent="0.2">
      <c r="Q10718" s="1"/>
      <c r="R10718" s="1"/>
      <c r="S10718" s="1"/>
      <c r="T10718" s="1"/>
      <c r="U10718" s="1"/>
      <c r="V10718" s="1"/>
    </row>
    <row r="10719" spans="17:22" ht="12.75" x14ac:dyDescent="0.2">
      <c r="Q10719" s="1"/>
      <c r="R10719" s="1"/>
      <c r="S10719" s="1"/>
      <c r="T10719" s="1"/>
      <c r="U10719" s="1"/>
      <c r="V10719" s="1"/>
    </row>
    <row r="10720" spans="17:22" ht="12.75" x14ac:dyDescent="0.2">
      <c r="Q10720" s="1"/>
      <c r="R10720" s="1"/>
      <c r="S10720" s="1"/>
      <c r="T10720" s="1"/>
      <c r="U10720" s="1"/>
      <c r="V10720" s="1"/>
    </row>
    <row r="10721" spans="17:22" ht="12.75" x14ac:dyDescent="0.2">
      <c r="Q10721" s="1"/>
      <c r="R10721" s="1"/>
      <c r="S10721" s="1"/>
      <c r="T10721" s="1"/>
      <c r="U10721" s="1"/>
      <c r="V10721" s="1"/>
    </row>
    <row r="10722" spans="17:22" ht="12.75" x14ac:dyDescent="0.2">
      <c r="Q10722" s="1"/>
      <c r="R10722" s="1"/>
      <c r="S10722" s="1"/>
      <c r="T10722" s="1"/>
      <c r="U10722" s="1"/>
      <c r="V10722" s="1"/>
    </row>
    <row r="10723" spans="17:22" ht="12.75" x14ac:dyDescent="0.2">
      <c r="Q10723" s="1"/>
      <c r="R10723" s="1"/>
      <c r="S10723" s="1"/>
      <c r="T10723" s="1"/>
      <c r="U10723" s="1"/>
      <c r="V10723" s="1"/>
    </row>
    <row r="10724" spans="17:22" ht="12.75" x14ac:dyDescent="0.2">
      <c r="Q10724" s="1"/>
      <c r="R10724" s="1"/>
      <c r="S10724" s="1"/>
      <c r="T10724" s="1"/>
      <c r="U10724" s="1"/>
      <c r="V10724" s="1"/>
    </row>
    <row r="10725" spans="17:22" ht="12.75" x14ac:dyDescent="0.2">
      <c r="Q10725" s="1"/>
      <c r="R10725" s="1"/>
      <c r="S10725" s="1"/>
      <c r="T10725" s="1"/>
      <c r="U10725" s="1"/>
      <c r="V10725" s="1"/>
    </row>
    <row r="10726" spans="17:22" ht="12.75" x14ac:dyDescent="0.2">
      <c r="Q10726" s="1"/>
      <c r="R10726" s="1"/>
      <c r="S10726" s="1"/>
      <c r="T10726" s="1"/>
      <c r="U10726" s="1"/>
      <c r="V10726" s="1"/>
    </row>
    <row r="10727" spans="17:22" ht="12.75" x14ac:dyDescent="0.2">
      <c r="Q10727" s="1"/>
      <c r="R10727" s="1"/>
      <c r="S10727" s="1"/>
      <c r="T10727" s="1"/>
      <c r="U10727" s="1"/>
      <c r="V10727" s="1"/>
    </row>
    <row r="10728" spans="17:22" ht="12.75" x14ac:dyDescent="0.2">
      <c r="Q10728" s="1"/>
      <c r="R10728" s="1"/>
      <c r="S10728" s="1"/>
      <c r="T10728" s="1"/>
      <c r="U10728" s="1"/>
      <c r="V10728" s="1"/>
    </row>
    <row r="10729" spans="17:22" ht="12.75" x14ac:dyDescent="0.2">
      <c r="Q10729" s="1"/>
      <c r="R10729" s="1"/>
      <c r="S10729" s="1"/>
      <c r="T10729" s="1"/>
      <c r="U10729" s="1"/>
      <c r="V10729" s="1"/>
    </row>
    <row r="10730" spans="17:22" ht="12.75" x14ac:dyDescent="0.2">
      <c r="Q10730" s="1"/>
      <c r="R10730" s="1"/>
      <c r="S10730" s="1"/>
      <c r="T10730" s="1"/>
      <c r="U10730" s="1"/>
      <c r="V10730" s="1"/>
    </row>
    <row r="10731" spans="17:22" ht="12.75" x14ac:dyDescent="0.2">
      <c r="Q10731" s="1"/>
      <c r="R10731" s="1"/>
      <c r="S10731" s="1"/>
      <c r="T10731" s="1"/>
      <c r="U10731" s="1"/>
      <c r="V10731" s="1"/>
    </row>
    <row r="10732" spans="17:22" ht="12.75" x14ac:dyDescent="0.2">
      <c r="Q10732" s="1"/>
      <c r="R10732" s="1"/>
      <c r="S10732" s="1"/>
      <c r="T10732" s="1"/>
      <c r="U10732" s="1"/>
      <c r="V10732" s="1"/>
    </row>
    <row r="10733" spans="17:22" ht="12.75" x14ac:dyDescent="0.2">
      <c r="Q10733" s="1"/>
      <c r="R10733" s="1"/>
      <c r="S10733" s="1"/>
      <c r="T10733" s="1"/>
      <c r="U10733" s="1"/>
      <c r="V10733" s="1"/>
    </row>
    <row r="10734" spans="17:22" ht="12.75" x14ac:dyDescent="0.2">
      <c r="Q10734" s="1"/>
      <c r="R10734" s="1"/>
      <c r="S10734" s="1"/>
      <c r="T10734" s="1"/>
      <c r="U10734" s="1"/>
      <c r="V10734" s="1"/>
    </row>
    <row r="10735" spans="17:22" ht="12.75" x14ac:dyDescent="0.2">
      <c r="Q10735" s="1"/>
      <c r="R10735" s="1"/>
      <c r="S10735" s="1"/>
      <c r="T10735" s="1"/>
      <c r="U10735" s="1"/>
      <c r="V10735" s="1"/>
    </row>
    <row r="10736" spans="17:22" ht="12.75" x14ac:dyDescent="0.2">
      <c r="Q10736" s="1"/>
      <c r="R10736" s="1"/>
      <c r="S10736" s="1"/>
      <c r="T10736" s="1"/>
      <c r="U10736" s="1"/>
      <c r="V10736" s="1"/>
    </row>
    <row r="10737" spans="17:22" ht="12.75" x14ac:dyDescent="0.2">
      <c r="Q10737" s="1"/>
      <c r="R10737" s="1"/>
      <c r="S10737" s="1"/>
      <c r="T10737" s="1"/>
      <c r="U10737" s="1"/>
      <c r="V10737" s="1"/>
    </row>
    <row r="10738" spans="17:22" ht="12.75" x14ac:dyDescent="0.2">
      <c r="Q10738" s="1"/>
      <c r="R10738" s="1"/>
      <c r="S10738" s="1"/>
      <c r="T10738" s="1"/>
      <c r="U10738" s="1"/>
      <c r="V10738" s="1"/>
    </row>
    <row r="10739" spans="17:22" ht="12.75" x14ac:dyDescent="0.2">
      <c r="Q10739" s="1"/>
      <c r="R10739" s="1"/>
      <c r="S10739" s="1"/>
      <c r="T10739" s="1"/>
      <c r="U10739" s="1"/>
      <c r="V10739" s="1"/>
    </row>
    <row r="10740" spans="17:22" ht="12.75" x14ac:dyDescent="0.2">
      <c r="Q10740" s="1"/>
      <c r="R10740" s="1"/>
      <c r="S10740" s="1"/>
      <c r="T10740" s="1"/>
      <c r="U10740" s="1"/>
      <c r="V10740" s="1"/>
    </row>
    <row r="10741" spans="17:22" ht="12.75" x14ac:dyDescent="0.2">
      <c r="Q10741" s="1"/>
      <c r="R10741" s="1"/>
      <c r="S10741" s="1"/>
      <c r="T10741" s="1"/>
      <c r="U10741" s="1"/>
      <c r="V10741" s="1"/>
    </row>
    <row r="10742" spans="17:22" ht="12.75" x14ac:dyDescent="0.2">
      <c r="Q10742" s="1"/>
      <c r="R10742" s="1"/>
      <c r="S10742" s="1"/>
      <c r="T10742" s="1"/>
      <c r="U10742" s="1"/>
      <c r="V10742" s="1"/>
    </row>
    <row r="10743" spans="17:22" ht="12.75" x14ac:dyDescent="0.2">
      <c r="Q10743" s="1"/>
      <c r="R10743" s="1"/>
      <c r="S10743" s="1"/>
      <c r="T10743" s="1"/>
      <c r="U10743" s="1"/>
      <c r="V10743" s="1"/>
    </row>
    <row r="10744" spans="17:22" ht="12.75" x14ac:dyDescent="0.2">
      <c r="Q10744" s="1"/>
      <c r="R10744" s="1"/>
      <c r="S10744" s="1"/>
      <c r="T10744" s="1"/>
      <c r="U10744" s="1"/>
      <c r="V10744" s="1"/>
    </row>
    <row r="10745" spans="17:22" ht="12.75" x14ac:dyDescent="0.2">
      <c r="Q10745" s="1"/>
      <c r="R10745" s="1"/>
      <c r="S10745" s="1"/>
      <c r="T10745" s="1"/>
      <c r="U10745" s="1"/>
      <c r="V10745" s="1"/>
    </row>
    <row r="10746" spans="17:22" ht="12.75" x14ac:dyDescent="0.2">
      <c r="Q10746" s="1"/>
      <c r="R10746" s="1"/>
      <c r="S10746" s="1"/>
      <c r="T10746" s="1"/>
      <c r="U10746" s="1"/>
      <c r="V10746" s="1"/>
    </row>
    <row r="10747" spans="17:22" ht="12.75" x14ac:dyDescent="0.2">
      <c r="Q10747" s="1"/>
      <c r="R10747" s="1"/>
      <c r="S10747" s="1"/>
      <c r="T10747" s="1"/>
      <c r="U10747" s="1"/>
      <c r="V10747" s="1"/>
    </row>
    <row r="10748" spans="17:22" ht="12.75" x14ac:dyDescent="0.2">
      <c r="Q10748" s="1"/>
      <c r="R10748" s="1"/>
      <c r="S10748" s="1"/>
      <c r="T10748" s="1"/>
      <c r="U10748" s="1"/>
      <c r="V10748" s="1"/>
    </row>
    <row r="10749" spans="17:22" ht="12.75" x14ac:dyDescent="0.2">
      <c r="Q10749" s="1"/>
      <c r="R10749" s="1"/>
      <c r="S10749" s="1"/>
      <c r="T10749" s="1"/>
      <c r="U10749" s="1"/>
      <c r="V10749" s="1"/>
    </row>
    <row r="10750" spans="17:22" ht="12.75" x14ac:dyDescent="0.2">
      <c r="Q10750" s="1"/>
      <c r="R10750" s="1"/>
      <c r="S10750" s="1"/>
      <c r="T10750" s="1"/>
      <c r="U10750" s="1"/>
      <c r="V10750" s="1"/>
    </row>
    <row r="10751" spans="17:22" ht="12.75" x14ac:dyDescent="0.2">
      <c r="Q10751" s="1"/>
      <c r="R10751" s="1"/>
      <c r="S10751" s="1"/>
      <c r="T10751" s="1"/>
      <c r="U10751" s="1"/>
      <c r="V10751" s="1"/>
    </row>
    <row r="10752" spans="17:22" ht="12.75" x14ac:dyDescent="0.2">
      <c r="Q10752" s="1"/>
      <c r="R10752" s="1"/>
      <c r="S10752" s="1"/>
      <c r="T10752" s="1"/>
      <c r="U10752" s="1"/>
      <c r="V10752" s="1"/>
    </row>
    <row r="10753" spans="17:22" ht="12.75" x14ac:dyDescent="0.2">
      <c r="Q10753" s="1"/>
      <c r="R10753" s="1"/>
      <c r="S10753" s="1"/>
      <c r="T10753" s="1"/>
      <c r="U10753" s="1"/>
      <c r="V10753" s="1"/>
    </row>
    <row r="10754" spans="17:22" ht="12.75" x14ac:dyDescent="0.2">
      <c r="Q10754" s="1"/>
      <c r="R10754" s="1"/>
      <c r="S10754" s="1"/>
      <c r="T10754" s="1"/>
      <c r="U10754" s="1"/>
      <c r="V10754" s="1"/>
    </row>
    <row r="10755" spans="17:22" ht="12.75" x14ac:dyDescent="0.2">
      <c r="Q10755" s="1"/>
      <c r="R10755" s="1"/>
      <c r="S10755" s="1"/>
      <c r="T10755" s="1"/>
      <c r="U10755" s="1"/>
      <c r="V10755" s="1"/>
    </row>
    <row r="10756" spans="17:22" ht="12.75" x14ac:dyDescent="0.2">
      <c r="Q10756" s="1"/>
      <c r="R10756" s="1"/>
      <c r="S10756" s="1"/>
      <c r="T10756" s="1"/>
      <c r="U10756" s="1"/>
      <c r="V10756" s="1"/>
    </row>
    <row r="10757" spans="17:22" ht="12.75" x14ac:dyDescent="0.2">
      <c r="Q10757" s="1"/>
      <c r="R10757" s="1"/>
      <c r="S10757" s="1"/>
      <c r="T10757" s="1"/>
      <c r="U10757" s="1"/>
      <c r="V10757" s="1"/>
    </row>
    <row r="10758" spans="17:22" ht="12.75" x14ac:dyDescent="0.2">
      <c r="Q10758" s="1"/>
      <c r="R10758" s="1"/>
      <c r="S10758" s="1"/>
      <c r="T10758" s="1"/>
      <c r="U10758" s="1"/>
      <c r="V10758" s="1"/>
    </row>
    <row r="10759" spans="17:22" ht="12.75" x14ac:dyDescent="0.2">
      <c r="Q10759" s="1"/>
      <c r="R10759" s="1"/>
      <c r="S10759" s="1"/>
      <c r="T10759" s="1"/>
      <c r="U10759" s="1"/>
      <c r="V10759" s="1"/>
    </row>
    <row r="10760" spans="17:22" ht="12.75" x14ac:dyDescent="0.2">
      <c r="Q10760" s="1"/>
      <c r="R10760" s="1"/>
      <c r="S10760" s="1"/>
      <c r="T10760" s="1"/>
      <c r="U10760" s="1"/>
      <c r="V10760" s="1"/>
    </row>
    <row r="10761" spans="17:22" ht="12.75" x14ac:dyDescent="0.2">
      <c r="Q10761" s="1"/>
      <c r="R10761" s="1"/>
      <c r="S10761" s="1"/>
      <c r="T10761" s="1"/>
      <c r="U10761" s="1"/>
      <c r="V10761" s="1"/>
    </row>
    <row r="10762" spans="17:22" ht="12.75" x14ac:dyDescent="0.2">
      <c r="Q10762" s="1"/>
      <c r="R10762" s="1"/>
      <c r="S10762" s="1"/>
      <c r="T10762" s="1"/>
      <c r="U10762" s="1"/>
      <c r="V10762" s="1"/>
    </row>
    <row r="10763" spans="17:22" ht="12.75" x14ac:dyDescent="0.2">
      <c r="Q10763" s="1"/>
      <c r="R10763" s="1"/>
      <c r="S10763" s="1"/>
      <c r="T10763" s="1"/>
      <c r="U10763" s="1"/>
      <c r="V10763" s="1"/>
    </row>
    <row r="10764" spans="17:22" ht="12.75" x14ac:dyDescent="0.2">
      <c r="Q10764" s="1"/>
      <c r="R10764" s="1"/>
      <c r="S10764" s="1"/>
      <c r="T10764" s="1"/>
      <c r="U10764" s="1"/>
      <c r="V10764" s="1"/>
    </row>
    <row r="10765" spans="17:22" ht="12.75" x14ac:dyDescent="0.2">
      <c r="Q10765" s="1"/>
      <c r="R10765" s="1"/>
      <c r="S10765" s="1"/>
      <c r="T10765" s="1"/>
      <c r="U10765" s="1"/>
      <c r="V10765" s="1"/>
    </row>
    <row r="10766" spans="17:22" ht="12.75" x14ac:dyDescent="0.2">
      <c r="Q10766" s="1"/>
      <c r="R10766" s="1"/>
      <c r="S10766" s="1"/>
      <c r="T10766" s="1"/>
      <c r="U10766" s="1"/>
      <c r="V10766" s="1"/>
    </row>
    <row r="10767" spans="17:22" ht="12.75" x14ac:dyDescent="0.2">
      <c r="Q10767" s="1"/>
      <c r="R10767" s="1"/>
      <c r="S10767" s="1"/>
      <c r="T10767" s="1"/>
      <c r="U10767" s="1"/>
      <c r="V10767" s="1"/>
    </row>
    <row r="10768" spans="17:22" ht="12.75" x14ac:dyDescent="0.2">
      <c r="Q10768" s="1"/>
      <c r="R10768" s="1"/>
      <c r="S10768" s="1"/>
      <c r="T10768" s="1"/>
      <c r="U10768" s="1"/>
      <c r="V10768" s="1"/>
    </row>
    <row r="10769" spans="17:22" ht="12.75" x14ac:dyDescent="0.2">
      <c r="Q10769" s="1"/>
      <c r="R10769" s="1"/>
      <c r="S10769" s="1"/>
      <c r="T10769" s="1"/>
      <c r="U10769" s="1"/>
      <c r="V10769" s="1"/>
    </row>
    <row r="10770" spans="17:22" ht="12.75" x14ac:dyDescent="0.2">
      <c r="Q10770" s="1"/>
      <c r="R10770" s="1"/>
      <c r="S10770" s="1"/>
      <c r="T10770" s="1"/>
      <c r="U10770" s="1"/>
      <c r="V10770" s="1"/>
    </row>
    <row r="10771" spans="17:22" ht="12.75" x14ac:dyDescent="0.2">
      <c r="Q10771" s="1"/>
      <c r="R10771" s="1"/>
      <c r="S10771" s="1"/>
      <c r="T10771" s="1"/>
      <c r="U10771" s="1"/>
      <c r="V10771" s="1"/>
    </row>
    <row r="10772" spans="17:22" ht="12.75" x14ac:dyDescent="0.2">
      <c r="Q10772" s="1"/>
      <c r="R10772" s="1"/>
      <c r="S10772" s="1"/>
      <c r="T10772" s="1"/>
      <c r="U10772" s="1"/>
      <c r="V10772" s="1"/>
    </row>
    <row r="10773" spans="17:22" ht="12.75" x14ac:dyDescent="0.2">
      <c r="Q10773" s="1"/>
      <c r="R10773" s="1"/>
      <c r="S10773" s="1"/>
      <c r="T10773" s="1"/>
      <c r="U10773" s="1"/>
      <c r="V10773" s="1"/>
    </row>
    <row r="10774" spans="17:22" ht="12.75" x14ac:dyDescent="0.2">
      <c r="Q10774" s="1"/>
      <c r="R10774" s="1"/>
      <c r="S10774" s="1"/>
      <c r="T10774" s="1"/>
      <c r="U10774" s="1"/>
      <c r="V10774" s="1"/>
    </row>
    <row r="10775" spans="17:22" ht="12.75" x14ac:dyDescent="0.2">
      <c r="Q10775" s="1"/>
      <c r="R10775" s="1"/>
      <c r="S10775" s="1"/>
      <c r="T10775" s="1"/>
      <c r="U10775" s="1"/>
      <c r="V10775" s="1"/>
    </row>
    <row r="10776" spans="17:22" ht="12.75" x14ac:dyDescent="0.2">
      <c r="Q10776" s="1"/>
      <c r="R10776" s="1"/>
      <c r="S10776" s="1"/>
      <c r="T10776" s="1"/>
      <c r="U10776" s="1"/>
      <c r="V10776" s="1"/>
    </row>
    <row r="10777" spans="17:22" ht="12.75" x14ac:dyDescent="0.2">
      <c r="Q10777" s="1"/>
      <c r="R10777" s="1"/>
      <c r="S10777" s="1"/>
      <c r="T10777" s="1"/>
      <c r="U10777" s="1"/>
      <c r="V10777" s="1"/>
    </row>
    <row r="10778" spans="17:22" ht="12.75" x14ac:dyDescent="0.2">
      <c r="Q10778" s="1"/>
      <c r="R10778" s="1"/>
      <c r="S10778" s="1"/>
      <c r="T10778" s="1"/>
      <c r="U10778" s="1"/>
      <c r="V10778" s="1"/>
    </row>
    <row r="10779" spans="17:22" ht="12.75" x14ac:dyDescent="0.2">
      <c r="Q10779" s="1"/>
      <c r="R10779" s="1"/>
      <c r="S10779" s="1"/>
      <c r="T10779" s="1"/>
      <c r="U10779" s="1"/>
      <c r="V10779" s="1"/>
    </row>
    <row r="10780" spans="17:22" ht="12.75" x14ac:dyDescent="0.2">
      <c r="Q10780" s="1"/>
      <c r="R10780" s="1"/>
      <c r="S10780" s="1"/>
      <c r="T10780" s="1"/>
      <c r="U10780" s="1"/>
      <c r="V10780" s="1"/>
    </row>
    <row r="10781" spans="17:22" ht="12.75" x14ac:dyDescent="0.2">
      <c r="Q10781" s="1"/>
      <c r="R10781" s="1"/>
      <c r="S10781" s="1"/>
      <c r="T10781" s="1"/>
      <c r="U10781" s="1"/>
      <c r="V10781" s="1"/>
    </row>
    <row r="10782" spans="17:22" ht="12.75" x14ac:dyDescent="0.2">
      <c r="Q10782" s="1"/>
      <c r="R10782" s="1"/>
      <c r="S10782" s="1"/>
      <c r="T10782" s="1"/>
      <c r="U10782" s="1"/>
      <c r="V10782" s="1"/>
    </row>
    <row r="10783" spans="17:22" ht="12.75" x14ac:dyDescent="0.2">
      <c r="Q10783" s="1"/>
      <c r="R10783" s="1"/>
      <c r="S10783" s="1"/>
      <c r="T10783" s="1"/>
      <c r="U10783" s="1"/>
      <c r="V10783" s="1"/>
    </row>
    <row r="10784" spans="17:22" ht="12.75" x14ac:dyDescent="0.2">
      <c r="Q10784" s="1"/>
      <c r="R10784" s="1"/>
      <c r="S10784" s="1"/>
      <c r="T10784" s="1"/>
      <c r="U10784" s="1"/>
      <c r="V10784" s="1"/>
    </row>
    <row r="10785" spans="17:22" ht="12.75" x14ac:dyDescent="0.2">
      <c r="Q10785" s="1"/>
      <c r="R10785" s="1"/>
      <c r="S10785" s="1"/>
      <c r="T10785" s="1"/>
      <c r="U10785" s="1"/>
      <c r="V10785" s="1"/>
    </row>
    <row r="10786" spans="17:22" ht="12.75" x14ac:dyDescent="0.2">
      <c r="Q10786" s="1"/>
      <c r="R10786" s="1"/>
      <c r="S10786" s="1"/>
      <c r="T10786" s="1"/>
      <c r="U10786" s="1"/>
      <c r="V10786" s="1"/>
    </row>
    <row r="10787" spans="17:22" ht="12.75" x14ac:dyDescent="0.2">
      <c r="Q10787" s="1"/>
      <c r="R10787" s="1"/>
      <c r="S10787" s="1"/>
      <c r="T10787" s="1"/>
      <c r="U10787" s="1"/>
      <c r="V10787" s="1"/>
    </row>
    <row r="10788" spans="17:22" ht="12.75" x14ac:dyDescent="0.2">
      <c r="Q10788" s="1"/>
      <c r="R10788" s="1"/>
      <c r="S10788" s="1"/>
      <c r="T10788" s="1"/>
      <c r="U10788" s="1"/>
      <c r="V10788" s="1"/>
    </row>
    <row r="10789" spans="17:22" ht="12.75" x14ac:dyDescent="0.2">
      <c r="Q10789" s="1"/>
      <c r="R10789" s="1"/>
      <c r="S10789" s="1"/>
      <c r="T10789" s="1"/>
      <c r="U10789" s="1"/>
      <c r="V10789" s="1"/>
    </row>
    <row r="10790" spans="17:22" ht="12.75" x14ac:dyDescent="0.2">
      <c r="Q10790" s="1"/>
      <c r="R10790" s="1"/>
      <c r="S10790" s="1"/>
      <c r="T10790" s="1"/>
      <c r="U10790" s="1"/>
      <c r="V10790" s="1"/>
    </row>
    <row r="10791" spans="17:22" ht="12.75" x14ac:dyDescent="0.2">
      <c r="Q10791" s="1"/>
      <c r="R10791" s="1"/>
      <c r="S10791" s="1"/>
      <c r="T10791" s="1"/>
      <c r="U10791" s="1"/>
      <c r="V10791" s="1"/>
    </row>
    <row r="10792" spans="17:22" ht="12.75" x14ac:dyDescent="0.2">
      <c r="Q10792" s="1"/>
      <c r="R10792" s="1"/>
      <c r="S10792" s="1"/>
      <c r="T10792" s="1"/>
      <c r="U10792" s="1"/>
      <c r="V10792" s="1"/>
    </row>
    <row r="10793" spans="17:22" ht="12.75" x14ac:dyDescent="0.2">
      <c r="Q10793" s="1"/>
      <c r="R10793" s="1"/>
      <c r="S10793" s="1"/>
      <c r="T10793" s="1"/>
      <c r="U10793" s="1"/>
      <c r="V10793" s="1"/>
    </row>
    <row r="10794" spans="17:22" ht="12.75" x14ac:dyDescent="0.2">
      <c r="Q10794" s="1"/>
      <c r="R10794" s="1"/>
      <c r="S10794" s="1"/>
      <c r="T10794" s="1"/>
      <c r="U10794" s="1"/>
      <c r="V10794" s="1"/>
    </row>
    <row r="10795" spans="17:22" ht="12.75" x14ac:dyDescent="0.2">
      <c r="Q10795" s="1"/>
      <c r="R10795" s="1"/>
      <c r="S10795" s="1"/>
      <c r="T10795" s="1"/>
      <c r="U10795" s="1"/>
      <c r="V10795" s="1"/>
    </row>
    <row r="10796" spans="17:22" ht="12.75" x14ac:dyDescent="0.2">
      <c r="Q10796" s="1"/>
      <c r="R10796" s="1"/>
      <c r="S10796" s="1"/>
      <c r="T10796" s="1"/>
      <c r="U10796" s="1"/>
      <c r="V10796" s="1"/>
    </row>
    <row r="10797" spans="17:22" ht="12.75" x14ac:dyDescent="0.2">
      <c r="Q10797" s="1"/>
      <c r="R10797" s="1"/>
      <c r="S10797" s="1"/>
      <c r="T10797" s="1"/>
      <c r="U10797" s="1"/>
      <c r="V10797" s="1"/>
    </row>
    <row r="10798" spans="17:22" ht="12.75" x14ac:dyDescent="0.2">
      <c r="Q10798" s="1"/>
      <c r="R10798" s="1"/>
      <c r="S10798" s="1"/>
      <c r="T10798" s="1"/>
      <c r="U10798" s="1"/>
      <c r="V10798" s="1"/>
    </row>
    <row r="10799" spans="17:22" ht="12.75" x14ac:dyDescent="0.2">
      <c r="Q10799" s="1"/>
      <c r="R10799" s="1"/>
      <c r="S10799" s="1"/>
      <c r="T10799" s="1"/>
      <c r="U10799" s="1"/>
      <c r="V10799" s="1"/>
    </row>
    <row r="10800" spans="17:22" ht="12.75" x14ac:dyDescent="0.2">
      <c r="Q10800" s="1"/>
      <c r="R10800" s="1"/>
      <c r="S10800" s="1"/>
      <c r="T10800" s="1"/>
      <c r="U10800" s="1"/>
      <c r="V10800" s="1"/>
    </row>
    <row r="10801" spans="17:22" ht="12.75" x14ac:dyDescent="0.2">
      <c r="Q10801" s="1"/>
      <c r="R10801" s="1"/>
      <c r="S10801" s="1"/>
      <c r="T10801" s="1"/>
      <c r="U10801" s="1"/>
      <c r="V10801" s="1"/>
    </row>
    <row r="10802" spans="17:22" ht="12.75" x14ac:dyDescent="0.2">
      <c r="Q10802" s="1"/>
      <c r="R10802" s="1"/>
      <c r="S10802" s="1"/>
      <c r="T10802" s="1"/>
      <c r="U10802" s="1"/>
      <c r="V10802" s="1"/>
    </row>
    <row r="10803" spans="17:22" ht="12.75" x14ac:dyDescent="0.2">
      <c r="Q10803" s="1"/>
      <c r="R10803" s="1"/>
      <c r="S10803" s="1"/>
      <c r="T10803" s="1"/>
      <c r="U10803" s="1"/>
      <c r="V10803" s="1"/>
    </row>
    <row r="10804" spans="17:22" ht="12.75" x14ac:dyDescent="0.2">
      <c r="Q10804" s="1"/>
      <c r="R10804" s="1"/>
      <c r="S10804" s="1"/>
      <c r="T10804" s="1"/>
      <c r="U10804" s="1"/>
      <c r="V10804" s="1"/>
    </row>
    <row r="10805" spans="17:22" ht="12.75" x14ac:dyDescent="0.2">
      <c r="Q10805" s="1"/>
      <c r="R10805" s="1"/>
      <c r="S10805" s="1"/>
      <c r="T10805" s="1"/>
      <c r="U10805" s="1"/>
      <c r="V10805" s="1"/>
    </row>
    <row r="10806" spans="17:22" ht="12.75" x14ac:dyDescent="0.2">
      <c r="Q10806" s="1"/>
      <c r="R10806" s="1"/>
      <c r="S10806" s="1"/>
      <c r="T10806" s="1"/>
      <c r="U10806" s="1"/>
      <c r="V10806" s="1"/>
    </row>
    <row r="10807" spans="17:22" ht="12.75" x14ac:dyDescent="0.2">
      <c r="Q10807" s="1"/>
      <c r="R10807" s="1"/>
      <c r="S10807" s="1"/>
      <c r="T10807" s="1"/>
      <c r="U10807" s="1"/>
      <c r="V10807" s="1"/>
    </row>
    <row r="10808" spans="17:22" ht="12.75" x14ac:dyDescent="0.2">
      <c r="Q10808" s="1"/>
      <c r="R10808" s="1"/>
      <c r="S10808" s="1"/>
      <c r="T10808" s="1"/>
      <c r="U10808" s="1"/>
      <c r="V10808" s="1"/>
    </row>
    <row r="10809" spans="17:22" ht="12.75" x14ac:dyDescent="0.2">
      <c r="Q10809" s="1"/>
      <c r="R10809" s="1"/>
      <c r="S10809" s="1"/>
      <c r="T10809" s="1"/>
      <c r="U10809" s="1"/>
      <c r="V10809" s="1"/>
    </row>
    <row r="10810" spans="17:22" ht="12.75" x14ac:dyDescent="0.2">
      <c r="Q10810" s="1"/>
      <c r="R10810" s="1"/>
      <c r="S10810" s="1"/>
      <c r="T10810" s="1"/>
      <c r="U10810" s="1"/>
      <c r="V10810" s="1"/>
    </row>
    <row r="10811" spans="17:22" ht="12.75" x14ac:dyDescent="0.2">
      <c r="Q10811" s="1"/>
      <c r="R10811" s="1"/>
      <c r="S10811" s="1"/>
      <c r="T10811" s="1"/>
      <c r="U10811" s="1"/>
      <c r="V10811" s="1"/>
    </row>
    <row r="10812" spans="17:22" ht="12.75" x14ac:dyDescent="0.2">
      <c r="Q10812" s="1"/>
      <c r="R10812" s="1"/>
      <c r="S10812" s="1"/>
      <c r="T10812" s="1"/>
      <c r="U10812" s="1"/>
      <c r="V10812" s="1"/>
    </row>
    <row r="10813" spans="17:22" ht="12.75" x14ac:dyDescent="0.2">
      <c r="Q10813" s="1"/>
      <c r="R10813" s="1"/>
      <c r="S10813" s="1"/>
      <c r="T10813" s="1"/>
      <c r="U10813" s="1"/>
      <c r="V10813" s="1"/>
    </row>
    <row r="10814" spans="17:22" ht="12.75" x14ac:dyDescent="0.2">
      <c r="Q10814" s="1"/>
      <c r="R10814" s="1"/>
      <c r="S10814" s="1"/>
      <c r="T10814" s="1"/>
      <c r="U10814" s="1"/>
      <c r="V10814" s="1"/>
    </row>
    <row r="10815" spans="17:22" ht="12.75" x14ac:dyDescent="0.2">
      <c r="Q10815" s="1"/>
      <c r="R10815" s="1"/>
      <c r="S10815" s="1"/>
      <c r="T10815" s="1"/>
      <c r="U10815" s="1"/>
      <c r="V10815" s="1"/>
    </row>
    <row r="10816" spans="17:22" ht="12.75" x14ac:dyDescent="0.2">
      <c r="Q10816" s="1"/>
      <c r="R10816" s="1"/>
      <c r="S10816" s="1"/>
      <c r="T10816" s="1"/>
      <c r="U10816" s="1"/>
      <c r="V10816" s="1"/>
    </row>
    <row r="10817" spans="17:22" ht="12.75" x14ac:dyDescent="0.2">
      <c r="Q10817" s="1"/>
      <c r="R10817" s="1"/>
      <c r="S10817" s="1"/>
      <c r="T10817" s="1"/>
      <c r="U10817" s="1"/>
      <c r="V10817" s="1"/>
    </row>
    <row r="10818" spans="17:22" ht="12.75" x14ac:dyDescent="0.2">
      <c r="Q10818" s="1"/>
      <c r="R10818" s="1"/>
      <c r="S10818" s="1"/>
      <c r="T10818" s="1"/>
      <c r="U10818" s="1"/>
      <c r="V10818" s="1"/>
    </row>
    <row r="10819" spans="17:22" ht="12.75" x14ac:dyDescent="0.2">
      <c r="Q10819" s="1"/>
      <c r="R10819" s="1"/>
      <c r="S10819" s="1"/>
      <c r="T10819" s="1"/>
      <c r="U10819" s="1"/>
      <c r="V10819" s="1"/>
    </row>
    <row r="10820" spans="17:22" ht="12.75" x14ac:dyDescent="0.2">
      <c r="Q10820" s="1"/>
      <c r="R10820" s="1"/>
      <c r="S10820" s="1"/>
      <c r="T10820" s="1"/>
      <c r="U10820" s="1"/>
      <c r="V10820" s="1"/>
    </row>
    <row r="10821" spans="17:22" ht="12.75" x14ac:dyDescent="0.2">
      <c r="Q10821" s="1"/>
      <c r="R10821" s="1"/>
      <c r="S10821" s="1"/>
      <c r="T10821" s="1"/>
      <c r="U10821" s="1"/>
      <c r="V10821" s="1"/>
    </row>
    <row r="10822" spans="17:22" ht="12.75" x14ac:dyDescent="0.2">
      <c r="Q10822" s="1"/>
      <c r="R10822" s="1"/>
      <c r="S10822" s="1"/>
      <c r="T10822" s="1"/>
      <c r="U10822" s="1"/>
      <c r="V10822" s="1"/>
    </row>
    <row r="10823" spans="17:22" ht="12.75" x14ac:dyDescent="0.2">
      <c r="Q10823" s="1"/>
      <c r="R10823" s="1"/>
      <c r="S10823" s="1"/>
      <c r="T10823" s="1"/>
      <c r="U10823" s="1"/>
      <c r="V10823" s="1"/>
    </row>
    <row r="10824" spans="17:22" ht="12.75" x14ac:dyDescent="0.2">
      <c r="Q10824" s="1"/>
      <c r="R10824" s="1"/>
      <c r="S10824" s="1"/>
      <c r="T10824" s="1"/>
      <c r="U10824" s="1"/>
      <c r="V10824" s="1"/>
    </row>
    <row r="10825" spans="17:22" ht="12.75" x14ac:dyDescent="0.2">
      <c r="Q10825" s="1"/>
      <c r="R10825" s="1"/>
      <c r="S10825" s="1"/>
      <c r="T10825" s="1"/>
      <c r="U10825" s="1"/>
      <c r="V10825" s="1"/>
    </row>
    <row r="10826" spans="17:22" ht="12.75" x14ac:dyDescent="0.2">
      <c r="Q10826" s="1"/>
      <c r="R10826" s="1"/>
      <c r="S10826" s="1"/>
      <c r="T10826" s="1"/>
      <c r="U10826" s="1"/>
      <c r="V10826" s="1"/>
    </row>
    <row r="10827" spans="17:22" ht="12.75" x14ac:dyDescent="0.2">
      <c r="Q10827" s="1"/>
      <c r="R10827" s="1"/>
      <c r="S10827" s="1"/>
      <c r="T10827" s="1"/>
      <c r="U10827" s="1"/>
      <c r="V10827" s="1"/>
    </row>
    <row r="10828" spans="17:22" ht="12.75" x14ac:dyDescent="0.2">
      <c r="Q10828" s="1"/>
      <c r="R10828" s="1"/>
      <c r="S10828" s="1"/>
      <c r="T10828" s="1"/>
      <c r="U10828" s="1"/>
      <c r="V10828" s="1"/>
    </row>
    <row r="10829" spans="17:22" ht="12.75" x14ac:dyDescent="0.2">
      <c r="Q10829" s="1"/>
      <c r="R10829" s="1"/>
      <c r="S10829" s="1"/>
      <c r="T10829" s="1"/>
      <c r="U10829" s="1"/>
      <c r="V10829" s="1"/>
    </row>
    <row r="10830" spans="17:22" ht="12.75" x14ac:dyDescent="0.2">
      <c r="Q10830" s="1"/>
      <c r="R10830" s="1"/>
      <c r="S10830" s="1"/>
      <c r="T10830" s="1"/>
      <c r="U10830" s="1"/>
      <c r="V10830" s="1"/>
    </row>
    <row r="10831" spans="17:22" ht="12.75" x14ac:dyDescent="0.2">
      <c r="Q10831" s="1"/>
      <c r="R10831" s="1"/>
      <c r="S10831" s="1"/>
      <c r="T10831" s="1"/>
      <c r="U10831" s="1"/>
      <c r="V10831" s="1"/>
    </row>
    <row r="10832" spans="17:22" ht="12.75" x14ac:dyDescent="0.2">
      <c r="Q10832" s="1"/>
      <c r="R10832" s="1"/>
      <c r="S10832" s="1"/>
      <c r="T10832" s="1"/>
      <c r="U10832" s="1"/>
      <c r="V10832" s="1"/>
    </row>
    <row r="10833" spans="17:22" ht="12.75" x14ac:dyDescent="0.2">
      <c r="Q10833" s="1"/>
      <c r="R10833" s="1"/>
      <c r="S10833" s="1"/>
      <c r="T10833" s="1"/>
      <c r="U10833" s="1"/>
      <c r="V10833" s="1"/>
    </row>
    <row r="10834" spans="17:22" ht="12.75" x14ac:dyDescent="0.2">
      <c r="Q10834" s="1"/>
      <c r="R10834" s="1"/>
      <c r="S10834" s="1"/>
      <c r="T10834" s="1"/>
      <c r="U10834" s="1"/>
      <c r="V10834" s="1"/>
    </row>
    <row r="10835" spans="17:22" ht="12.75" x14ac:dyDescent="0.2">
      <c r="Q10835" s="1"/>
      <c r="R10835" s="1"/>
      <c r="S10835" s="1"/>
      <c r="T10835" s="1"/>
      <c r="U10835" s="1"/>
      <c r="V10835" s="1"/>
    </row>
    <row r="10836" spans="17:22" ht="12.75" x14ac:dyDescent="0.2">
      <c r="Q10836" s="1"/>
      <c r="R10836" s="1"/>
      <c r="S10836" s="1"/>
      <c r="T10836" s="1"/>
      <c r="U10836" s="1"/>
      <c r="V10836" s="1"/>
    </row>
    <row r="10837" spans="17:22" ht="12.75" x14ac:dyDescent="0.2">
      <c r="Q10837" s="1"/>
      <c r="R10837" s="1"/>
      <c r="S10837" s="1"/>
      <c r="T10837" s="1"/>
      <c r="U10837" s="1"/>
      <c r="V10837" s="1"/>
    </row>
    <row r="10838" spans="17:22" ht="12.75" x14ac:dyDescent="0.2">
      <c r="Q10838" s="1"/>
      <c r="R10838" s="1"/>
      <c r="S10838" s="1"/>
      <c r="T10838" s="1"/>
      <c r="U10838" s="1"/>
      <c r="V10838" s="1"/>
    </row>
    <row r="10839" spans="17:22" ht="12.75" x14ac:dyDescent="0.2">
      <c r="Q10839" s="1"/>
      <c r="R10839" s="1"/>
      <c r="S10839" s="1"/>
      <c r="T10839" s="1"/>
      <c r="U10839" s="1"/>
      <c r="V10839" s="1"/>
    </row>
    <row r="10840" spans="17:22" ht="12.75" x14ac:dyDescent="0.2">
      <c r="Q10840" s="1"/>
      <c r="R10840" s="1"/>
      <c r="S10840" s="1"/>
      <c r="T10840" s="1"/>
      <c r="U10840" s="1"/>
      <c r="V10840" s="1"/>
    </row>
    <row r="10841" spans="17:22" ht="12.75" x14ac:dyDescent="0.2">
      <c r="Q10841" s="1"/>
      <c r="R10841" s="1"/>
      <c r="S10841" s="1"/>
      <c r="T10841" s="1"/>
      <c r="U10841" s="1"/>
      <c r="V10841" s="1"/>
    </row>
    <row r="10842" spans="17:22" ht="12.75" x14ac:dyDescent="0.2">
      <c r="Q10842" s="1"/>
      <c r="R10842" s="1"/>
      <c r="S10842" s="1"/>
      <c r="T10842" s="1"/>
      <c r="U10842" s="1"/>
      <c r="V10842" s="1"/>
    </row>
    <row r="10843" spans="17:22" ht="12.75" x14ac:dyDescent="0.2">
      <c r="Q10843" s="1"/>
      <c r="R10843" s="1"/>
      <c r="S10843" s="1"/>
      <c r="T10843" s="1"/>
      <c r="U10843" s="1"/>
      <c r="V10843" s="1"/>
    </row>
    <row r="10844" spans="17:22" ht="12.75" x14ac:dyDescent="0.2">
      <c r="Q10844" s="1"/>
      <c r="R10844" s="1"/>
      <c r="S10844" s="1"/>
      <c r="T10844" s="1"/>
      <c r="U10844" s="1"/>
      <c r="V10844" s="1"/>
    </row>
    <row r="10845" spans="17:22" ht="12.75" x14ac:dyDescent="0.2">
      <c r="Q10845" s="1"/>
      <c r="R10845" s="1"/>
      <c r="S10845" s="1"/>
      <c r="T10845" s="1"/>
      <c r="U10845" s="1"/>
      <c r="V10845" s="1"/>
    </row>
    <row r="10846" spans="17:22" ht="12.75" x14ac:dyDescent="0.2">
      <c r="Q10846" s="1"/>
      <c r="R10846" s="1"/>
      <c r="S10846" s="1"/>
      <c r="T10846" s="1"/>
      <c r="U10846" s="1"/>
      <c r="V10846" s="1"/>
    </row>
    <row r="10847" spans="17:22" ht="12.75" x14ac:dyDescent="0.2">
      <c r="Q10847" s="1"/>
      <c r="R10847" s="1"/>
      <c r="S10847" s="1"/>
      <c r="T10847" s="1"/>
      <c r="U10847" s="1"/>
      <c r="V10847" s="1"/>
    </row>
    <row r="10848" spans="17:22" ht="12.75" x14ac:dyDescent="0.2">
      <c r="Q10848" s="1"/>
      <c r="R10848" s="1"/>
      <c r="S10848" s="1"/>
      <c r="T10848" s="1"/>
      <c r="U10848" s="1"/>
      <c r="V10848" s="1"/>
    </row>
    <row r="10849" spans="17:22" ht="12.75" x14ac:dyDescent="0.2">
      <c r="Q10849" s="1"/>
      <c r="R10849" s="1"/>
      <c r="S10849" s="1"/>
      <c r="T10849" s="1"/>
      <c r="U10849" s="1"/>
      <c r="V10849" s="1"/>
    </row>
    <row r="10850" spans="17:22" ht="12.75" x14ac:dyDescent="0.2">
      <c r="Q10850" s="1"/>
      <c r="R10850" s="1"/>
      <c r="S10850" s="1"/>
      <c r="T10850" s="1"/>
      <c r="U10850" s="1"/>
      <c r="V10850" s="1"/>
    </row>
    <row r="10851" spans="17:22" ht="12.75" x14ac:dyDescent="0.2">
      <c r="Q10851" s="1"/>
      <c r="R10851" s="1"/>
      <c r="S10851" s="1"/>
      <c r="T10851" s="1"/>
      <c r="U10851" s="1"/>
      <c r="V10851" s="1"/>
    </row>
    <row r="10852" spans="17:22" ht="12.75" x14ac:dyDescent="0.2">
      <c r="Q10852" s="1"/>
      <c r="R10852" s="1"/>
      <c r="S10852" s="1"/>
      <c r="T10852" s="1"/>
      <c r="U10852" s="1"/>
      <c r="V10852" s="1"/>
    </row>
    <row r="10853" spans="17:22" ht="12.75" x14ac:dyDescent="0.2">
      <c r="Q10853" s="1"/>
      <c r="R10853" s="1"/>
      <c r="S10853" s="1"/>
      <c r="T10853" s="1"/>
      <c r="U10853" s="1"/>
      <c r="V10853" s="1"/>
    </row>
    <row r="10854" spans="17:22" ht="12.75" x14ac:dyDescent="0.2">
      <c r="Q10854" s="1"/>
      <c r="R10854" s="1"/>
      <c r="S10854" s="1"/>
      <c r="T10854" s="1"/>
      <c r="U10854" s="1"/>
      <c r="V10854" s="1"/>
    </row>
    <row r="10855" spans="17:22" ht="12.75" x14ac:dyDescent="0.2">
      <c r="Q10855" s="1"/>
      <c r="R10855" s="1"/>
      <c r="S10855" s="1"/>
      <c r="T10855" s="1"/>
      <c r="U10855" s="1"/>
      <c r="V10855" s="1"/>
    </row>
    <row r="10856" spans="17:22" ht="12.75" x14ac:dyDescent="0.2">
      <c r="Q10856" s="1"/>
      <c r="R10856" s="1"/>
      <c r="S10856" s="1"/>
      <c r="T10856" s="1"/>
      <c r="U10856" s="1"/>
      <c r="V10856" s="1"/>
    </row>
    <row r="10857" spans="17:22" ht="12.75" x14ac:dyDescent="0.2">
      <c r="Q10857" s="1"/>
      <c r="R10857" s="1"/>
      <c r="S10857" s="1"/>
      <c r="T10857" s="1"/>
      <c r="U10857" s="1"/>
      <c r="V10857" s="1"/>
    </row>
    <row r="10858" spans="17:22" ht="12.75" x14ac:dyDescent="0.2">
      <c r="Q10858" s="1"/>
      <c r="R10858" s="1"/>
      <c r="S10858" s="1"/>
      <c r="T10858" s="1"/>
      <c r="U10858" s="1"/>
      <c r="V10858" s="1"/>
    </row>
    <row r="10859" spans="17:22" ht="12.75" x14ac:dyDescent="0.2">
      <c r="Q10859" s="1"/>
      <c r="R10859" s="1"/>
      <c r="S10859" s="1"/>
      <c r="T10859" s="1"/>
      <c r="U10859" s="1"/>
      <c r="V10859" s="1"/>
    </row>
    <row r="10860" spans="17:22" ht="12.75" x14ac:dyDescent="0.2">
      <c r="Q10860" s="1"/>
      <c r="R10860" s="1"/>
      <c r="S10860" s="1"/>
      <c r="T10860" s="1"/>
      <c r="U10860" s="1"/>
      <c r="V10860" s="1"/>
    </row>
    <row r="10861" spans="17:22" ht="12.75" x14ac:dyDescent="0.2">
      <c r="Q10861" s="1"/>
      <c r="R10861" s="1"/>
      <c r="S10861" s="1"/>
      <c r="T10861" s="1"/>
      <c r="U10861" s="1"/>
      <c r="V10861" s="1"/>
    </row>
    <row r="10862" spans="17:22" ht="12.75" x14ac:dyDescent="0.2">
      <c r="Q10862" s="1"/>
      <c r="R10862" s="1"/>
      <c r="S10862" s="1"/>
      <c r="T10862" s="1"/>
      <c r="U10862" s="1"/>
      <c r="V10862" s="1"/>
    </row>
    <row r="10863" spans="17:22" ht="12.75" x14ac:dyDescent="0.2">
      <c r="Q10863" s="1"/>
      <c r="R10863" s="1"/>
      <c r="S10863" s="1"/>
      <c r="T10863" s="1"/>
      <c r="U10863" s="1"/>
      <c r="V10863" s="1"/>
    </row>
    <row r="10864" spans="17:22" ht="12.75" x14ac:dyDescent="0.2">
      <c r="Q10864" s="1"/>
      <c r="R10864" s="1"/>
      <c r="S10864" s="1"/>
      <c r="T10864" s="1"/>
      <c r="U10864" s="1"/>
      <c r="V10864" s="1"/>
    </row>
    <row r="10865" spans="17:22" ht="12.75" x14ac:dyDescent="0.2">
      <c r="Q10865" s="1"/>
      <c r="R10865" s="1"/>
      <c r="S10865" s="1"/>
      <c r="T10865" s="1"/>
      <c r="U10865" s="1"/>
      <c r="V10865" s="1"/>
    </row>
    <row r="10866" spans="17:22" ht="12.75" x14ac:dyDescent="0.2">
      <c r="Q10866" s="1"/>
      <c r="R10866" s="1"/>
      <c r="S10866" s="1"/>
      <c r="T10866" s="1"/>
      <c r="U10866" s="1"/>
      <c r="V10866" s="1"/>
    </row>
    <row r="10867" spans="17:22" ht="12.75" x14ac:dyDescent="0.2">
      <c r="Q10867" s="1"/>
      <c r="R10867" s="1"/>
      <c r="S10867" s="1"/>
      <c r="T10867" s="1"/>
      <c r="U10867" s="1"/>
      <c r="V10867" s="1"/>
    </row>
    <row r="10868" spans="17:22" ht="12.75" x14ac:dyDescent="0.2">
      <c r="Q10868" s="1"/>
      <c r="R10868" s="1"/>
      <c r="S10868" s="1"/>
      <c r="T10868" s="1"/>
      <c r="U10868" s="1"/>
      <c r="V10868" s="1"/>
    </row>
    <row r="10869" spans="17:22" ht="12.75" x14ac:dyDescent="0.2">
      <c r="Q10869" s="1"/>
      <c r="R10869" s="1"/>
      <c r="S10869" s="1"/>
      <c r="T10869" s="1"/>
      <c r="U10869" s="1"/>
      <c r="V10869" s="1"/>
    </row>
    <row r="10870" spans="17:22" ht="12.75" x14ac:dyDescent="0.2">
      <c r="Q10870" s="1"/>
      <c r="R10870" s="1"/>
      <c r="S10870" s="1"/>
      <c r="T10870" s="1"/>
      <c r="U10870" s="1"/>
      <c r="V10870" s="1"/>
    </row>
    <row r="10871" spans="17:22" ht="12.75" x14ac:dyDescent="0.2">
      <c r="Q10871" s="1"/>
      <c r="R10871" s="1"/>
      <c r="S10871" s="1"/>
      <c r="T10871" s="1"/>
      <c r="U10871" s="1"/>
      <c r="V10871" s="1"/>
    </row>
    <row r="10872" spans="17:22" ht="12.75" x14ac:dyDescent="0.2">
      <c r="Q10872" s="1"/>
      <c r="R10872" s="1"/>
      <c r="S10872" s="1"/>
      <c r="T10872" s="1"/>
      <c r="U10872" s="1"/>
      <c r="V10872" s="1"/>
    </row>
    <row r="10873" spans="17:22" ht="12.75" x14ac:dyDescent="0.2">
      <c r="Q10873" s="1"/>
      <c r="R10873" s="1"/>
      <c r="S10873" s="1"/>
      <c r="T10873" s="1"/>
      <c r="U10873" s="1"/>
      <c r="V10873" s="1"/>
    </row>
    <row r="10874" spans="17:22" ht="12.75" x14ac:dyDescent="0.2">
      <c r="Q10874" s="1"/>
      <c r="R10874" s="1"/>
      <c r="S10874" s="1"/>
      <c r="T10874" s="1"/>
      <c r="U10874" s="1"/>
      <c r="V10874" s="1"/>
    </row>
    <row r="10875" spans="17:22" ht="12.75" x14ac:dyDescent="0.2">
      <c r="Q10875" s="1"/>
      <c r="R10875" s="1"/>
      <c r="S10875" s="1"/>
      <c r="T10875" s="1"/>
      <c r="U10875" s="1"/>
      <c r="V10875" s="1"/>
    </row>
    <row r="10876" spans="17:22" ht="12.75" x14ac:dyDescent="0.2">
      <c r="Q10876" s="1"/>
      <c r="R10876" s="1"/>
      <c r="S10876" s="1"/>
      <c r="T10876" s="1"/>
      <c r="U10876" s="1"/>
      <c r="V10876" s="1"/>
    </row>
    <row r="10877" spans="17:22" ht="12.75" x14ac:dyDescent="0.2">
      <c r="Q10877" s="1"/>
      <c r="R10877" s="1"/>
      <c r="S10877" s="1"/>
      <c r="T10877" s="1"/>
      <c r="U10877" s="1"/>
      <c r="V10877" s="1"/>
    </row>
    <row r="10878" spans="17:22" ht="12.75" x14ac:dyDescent="0.2">
      <c r="Q10878" s="1"/>
      <c r="R10878" s="1"/>
      <c r="S10878" s="1"/>
      <c r="T10878" s="1"/>
      <c r="U10878" s="1"/>
      <c r="V10878" s="1"/>
    </row>
    <row r="10879" spans="17:22" ht="12.75" x14ac:dyDescent="0.2">
      <c r="Q10879" s="1"/>
      <c r="R10879" s="1"/>
      <c r="S10879" s="1"/>
      <c r="T10879" s="1"/>
      <c r="U10879" s="1"/>
      <c r="V10879" s="1"/>
    </row>
    <row r="10880" spans="17:22" ht="12.75" x14ac:dyDescent="0.2">
      <c r="Q10880" s="1"/>
      <c r="R10880" s="1"/>
      <c r="S10880" s="1"/>
      <c r="T10880" s="1"/>
      <c r="U10880" s="1"/>
      <c r="V10880" s="1"/>
    </row>
    <row r="10881" spans="17:22" ht="12.75" x14ac:dyDescent="0.2">
      <c r="Q10881" s="1"/>
      <c r="R10881" s="1"/>
      <c r="S10881" s="1"/>
      <c r="T10881" s="1"/>
      <c r="U10881" s="1"/>
      <c r="V10881" s="1"/>
    </row>
    <row r="10882" spans="17:22" ht="12.75" x14ac:dyDescent="0.2">
      <c r="Q10882" s="1"/>
      <c r="R10882" s="1"/>
      <c r="S10882" s="1"/>
      <c r="T10882" s="1"/>
      <c r="U10882" s="1"/>
      <c r="V10882" s="1"/>
    </row>
    <row r="10883" spans="17:22" ht="12.75" x14ac:dyDescent="0.2">
      <c r="Q10883" s="1"/>
      <c r="R10883" s="1"/>
      <c r="S10883" s="1"/>
      <c r="T10883" s="1"/>
      <c r="U10883" s="1"/>
      <c r="V10883" s="1"/>
    </row>
    <row r="10884" spans="17:22" ht="12.75" x14ac:dyDescent="0.2">
      <c r="Q10884" s="1"/>
      <c r="R10884" s="1"/>
      <c r="S10884" s="1"/>
      <c r="T10884" s="1"/>
      <c r="U10884" s="1"/>
      <c r="V10884" s="1"/>
    </row>
    <row r="10885" spans="17:22" ht="12.75" x14ac:dyDescent="0.2">
      <c r="Q10885" s="1"/>
      <c r="R10885" s="1"/>
      <c r="S10885" s="1"/>
      <c r="T10885" s="1"/>
      <c r="U10885" s="1"/>
      <c r="V10885" s="1"/>
    </row>
    <row r="10886" spans="17:22" ht="12.75" x14ac:dyDescent="0.2">
      <c r="Q10886" s="1"/>
      <c r="R10886" s="1"/>
      <c r="S10886" s="1"/>
      <c r="T10886" s="1"/>
      <c r="U10886" s="1"/>
      <c r="V10886" s="1"/>
    </row>
    <row r="10887" spans="17:22" ht="12.75" x14ac:dyDescent="0.2">
      <c r="Q10887" s="1"/>
      <c r="R10887" s="1"/>
      <c r="S10887" s="1"/>
      <c r="T10887" s="1"/>
      <c r="U10887" s="1"/>
      <c r="V10887" s="1"/>
    </row>
    <row r="10888" spans="17:22" ht="12.75" x14ac:dyDescent="0.2">
      <c r="Q10888" s="1"/>
      <c r="R10888" s="1"/>
      <c r="S10888" s="1"/>
      <c r="T10888" s="1"/>
      <c r="U10888" s="1"/>
      <c r="V10888" s="1"/>
    </row>
    <row r="10889" spans="17:22" ht="12.75" x14ac:dyDescent="0.2">
      <c r="Q10889" s="1"/>
      <c r="R10889" s="1"/>
      <c r="S10889" s="1"/>
      <c r="T10889" s="1"/>
      <c r="U10889" s="1"/>
      <c r="V10889" s="1"/>
    </row>
    <row r="10890" spans="17:22" ht="12.75" x14ac:dyDescent="0.2">
      <c r="Q10890" s="1"/>
      <c r="R10890" s="1"/>
      <c r="S10890" s="1"/>
      <c r="T10890" s="1"/>
      <c r="U10890" s="1"/>
      <c r="V10890" s="1"/>
    </row>
    <row r="10891" spans="17:22" ht="12.75" x14ac:dyDescent="0.2">
      <c r="Q10891" s="1"/>
      <c r="R10891" s="1"/>
      <c r="S10891" s="1"/>
      <c r="T10891" s="1"/>
      <c r="U10891" s="1"/>
      <c r="V10891" s="1"/>
    </row>
    <row r="10892" spans="17:22" ht="12.75" x14ac:dyDescent="0.2">
      <c r="Q10892" s="1"/>
      <c r="R10892" s="1"/>
      <c r="S10892" s="1"/>
      <c r="T10892" s="1"/>
      <c r="U10892" s="1"/>
      <c r="V10892" s="1"/>
    </row>
    <row r="10893" spans="17:22" ht="12.75" x14ac:dyDescent="0.2">
      <c r="Q10893" s="1"/>
      <c r="R10893" s="1"/>
      <c r="S10893" s="1"/>
      <c r="T10893" s="1"/>
      <c r="U10893" s="1"/>
      <c r="V10893" s="1"/>
    </row>
    <row r="10894" spans="17:22" ht="12.75" x14ac:dyDescent="0.2">
      <c r="Q10894" s="1"/>
      <c r="R10894" s="1"/>
      <c r="S10894" s="1"/>
      <c r="T10894" s="1"/>
      <c r="U10894" s="1"/>
      <c r="V10894" s="1"/>
    </row>
    <row r="10895" spans="17:22" ht="12.75" x14ac:dyDescent="0.2">
      <c r="Q10895" s="1"/>
      <c r="R10895" s="1"/>
      <c r="S10895" s="1"/>
      <c r="T10895" s="1"/>
      <c r="U10895" s="1"/>
      <c r="V10895" s="1"/>
    </row>
    <row r="10896" spans="17:22" ht="12.75" x14ac:dyDescent="0.2">
      <c r="Q10896" s="1"/>
      <c r="R10896" s="1"/>
      <c r="S10896" s="1"/>
      <c r="T10896" s="1"/>
      <c r="U10896" s="1"/>
      <c r="V10896" s="1"/>
    </row>
    <row r="10897" spans="17:22" ht="12.75" x14ac:dyDescent="0.2">
      <c r="Q10897" s="1"/>
      <c r="R10897" s="1"/>
      <c r="S10897" s="1"/>
      <c r="T10897" s="1"/>
      <c r="U10897" s="1"/>
      <c r="V10897" s="1"/>
    </row>
    <row r="10898" spans="17:22" ht="12.75" x14ac:dyDescent="0.2">
      <c r="Q10898" s="1"/>
      <c r="R10898" s="1"/>
      <c r="S10898" s="1"/>
      <c r="T10898" s="1"/>
      <c r="U10898" s="1"/>
      <c r="V10898" s="1"/>
    </row>
    <row r="10899" spans="17:22" ht="12.75" x14ac:dyDescent="0.2">
      <c r="Q10899" s="1"/>
      <c r="R10899" s="1"/>
      <c r="S10899" s="1"/>
      <c r="T10899" s="1"/>
      <c r="U10899" s="1"/>
      <c r="V10899" s="1"/>
    </row>
    <row r="10900" spans="17:22" ht="12.75" x14ac:dyDescent="0.2">
      <c r="Q10900" s="1"/>
      <c r="R10900" s="1"/>
      <c r="S10900" s="1"/>
      <c r="T10900" s="1"/>
      <c r="U10900" s="1"/>
      <c r="V10900" s="1"/>
    </row>
    <row r="10901" spans="17:22" ht="12.75" x14ac:dyDescent="0.2">
      <c r="Q10901" s="1"/>
      <c r="R10901" s="1"/>
      <c r="S10901" s="1"/>
      <c r="T10901" s="1"/>
      <c r="U10901" s="1"/>
      <c r="V10901" s="1"/>
    </row>
    <row r="10902" spans="17:22" ht="12.75" x14ac:dyDescent="0.2">
      <c r="Q10902" s="1"/>
      <c r="R10902" s="1"/>
      <c r="S10902" s="1"/>
      <c r="T10902" s="1"/>
      <c r="U10902" s="1"/>
      <c r="V10902" s="1"/>
    </row>
    <row r="10903" spans="17:22" ht="12.75" x14ac:dyDescent="0.2">
      <c r="Q10903" s="1"/>
      <c r="R10903" s="1"/>
      <c r="S10903" s="1"/>
      <c r="T10903" s="1"/>
      <c r="U10903" s="1"/>
      <c r="V10903" s="1"/>
    </row>
    <row r="10904" spans="17:22" ht="12.75" x14ac:dyDescent="0.2">
      <c r="Q10904" s="1"/>
      <c r="R10904" s="1"/>
      <c r="S10904" s="1"/>
      <c r="T10904" s="1"/>
      <c r="U10904" s="1"/>
      <c r="V10904" s="1"/>
    </row>
    <row r="10905" spans="17:22" ht="12.75" x14ac:dyDescent="0.2">
      <c r="Q10905" s="1"/>
      <c r="R10905" s="1"/>
      <c r="S10905" s="1"/>
      <c r="T10905" s="1"/>
      <c r="U10905" s="1"/>
      <c r="V10905" s="1"/>
    </row>
    <row r="10906" spans="17:22" ht="12.75" x14ac:dyDescent="0.2">
      <c r="Q10906" s="1"/>
      <c r="R10906" s="1"/>
      <c r="S10906" s="1"/>
      <c r="T10906" s="1"/>
      <c r="U10906" s="1"/>
      <c r="V10906" s="1"/>
    </row>
    <row r="10907" spans="17:22" ht="12.75" x14ac:dyDescent="0.2">
      <c r="Q10907" s="1"/>
      <c r="R10907" s="1"/>
      <c r="S10907" s="1"/>
      <c r="T10907" s="1"/>
      <c r="U10907" s="1"/>
      <c r="V10907" s="1"/>
    </row>
    <row r="10908" spans="17:22" ht="12.75" x14ac:dyDescent="0.2">
      <c r="Q10908" s="1"/>
      <c r="R10908" s="1"/>
      <c r="S10908" s="1"/>
      <c r="T10908" s="1"/>
      <c r="U10908" s="1"/>
      <c r="V10908" s="1"/>
    </row>
    <row r="10909" spans="17:22" ht="12.75" x14ac:dyDescent="0.2">
      <c r="Q10909" s="1"/>
      <c r="R10909" s="1"/>
      <c r="S10909" s="1"/>
      <c r="T10909" s="1"/>
      <c r="U10909" s="1"/>
      <c r="V10909" s="1"/>
    </row>
    <row r="10910" spans="17:22" ht="12.75" x14ac:dyDescent="0.2">
      <c r="Q10910" s="1"/>
      <c r="R10910" s="1"/>
      <c r="S10910" s="1"/>
      <c r="T10910" s="1"/>
      <c r="U10910" s="1"/>
      <c r="V10910" s="1"/>
    </row>
    <row r="10911" spans="17:22" ht="12.75" x14ac:dyDescent="0.2">
      <c r="Q10911" s="1"/>
      <c r="R10911" s="1"/>
      <c r="S10911" s="1"/>
      <c r="T10911" s="1"/>
      <c r="U10911" s="1"/>
      <c r="V10911" s="1"/>
    </row>
    <row r="10912" spans="17:22" ht="12.75" x14ac:dyDescent="0.2">
      <c r="Q10912" s="1"/>
      <c r="R10912" s="1"/>
      <c r="S10912" s="1"/>
      <c r="T10912" s="1"/>
      <c r="U10912" s="1"/>
      <c r="V10912" s="1"/>
    </row>
    <row r="10913" spans="17:22" ht="12.75" x14ac:dyDescent="0.2">
      <c r="Q10913" s="1"/>
      <c r="R10913" s="1"/>
      <c r="S10913" s="1"/>
      <c r="T10913" s="1"/>
      <c r="U10913" s="1"/>
      <c r="V10913" s="1"/>
    </row>
    <row r="10914" spans="17:22" ht="12.75" x14ac:dyDescent="0.2">
      <c r="Q10914" s="1"/>
      <c r="R10914" s="1"/>
      <c r="S10914" s="1"/>
      <c r="T10914" s="1"/>
      <c r="U10914" s="1"/>
      <c r="V10914" s="1"/>
    </row>
    <row r="10915" spans="17:22" ht="12.75" x14ac:dyDescent="0.2">
      <c r="Q10915" s="1"/>
      <c r="R10915" s="1"/>
      <c r="S10915" s="1"/>
      <c r="T10915" s="1"/>
      <c r="U10915" s="1"/>
      <c r="V10915" s="1"/>
    </row>
    <row r="10916" spans="17:22" ht="12.75" x14ac:dyDescent="0.2">
      <c r="Q10916" s="1"/>
      <c r="R10916" s="1"/>
      <c r="S10916" s="1"/>
      <c r="T10916" s="1"/>
      <c r="U10916" s="1"/>
      <c r="V10916" s="1"/>
    </row>
    <row r="10917" spans="17:22" ht="12.75" x14ac:dyDescent="0.2">
      <c r="Q10917" s="1"/>
      <c r="R10917" s="1"/>
      <c r="S10917" s="1"/>
      <c r="T10917" s="1"/>
      <c r="U10917" s="1"/>
      <c r="V10917" s="1"/>
    </row>
    <row r="10918" spans="17:22" ht="12.75" x14ac:dyDescent="0.2">
      <c r="Q10918" s="1"/>
      <c r="R10918" s="1"/>
      <c r="S10918" s="1"/>
      <c r="T10918" s="1"/>
      <c r="U10918" s="1"/>
      <c r="V10918" s="1"/>
    </row>
    <row r="10919" spans="17:22" ht="12.75" x14ac:dyDescent="0.2">
      <c r="Q10919" s="1"/>
      <c r="R10919" s="1"/>
      <c r="S10919" s="1"/>
      <c r="T10919" s="1"/>
      <c r="U10919" s="1"/>
      <c r="V10919" s="1"/>
    </row>
    <row r="10920" spans="17:22" ht="12.75" x14ac:dyDescent="0.2">
      <c r="Q10920" s="1"/>
      <c r="R10920" s="1"/>
      <c r="S10920" s="1"/>
      <c r="T10920" s="1"/>
      <c r="U10920" s="1"/>
      <c r="V10920" s="1"/>
    </row>
    <row r="10921" spans="17:22" ht="12.75" x14ac:dyDescent="0.2">
      <c r="Q10921" s="1"/>
      <c r="R10921" s="1"/>
      <c r="S10921" s="1"/>
      <c r="T10921" s="1"/>
      <c r="U10921" s="1"/>
      <c r="V10921" s="1"/>
    </row>
    <row r="10922" spans="17:22" ht="12.75" x14ac:dyDescent="0.2">
      <c r="Q10922" s="1"/>
      <c r="R10922" s="1"/>
      <c r="S10922" s="1"/>
      <c r="T10922" s="1"/>
      <c r="U10922" s="1"/>
      <c r="V10922" s="1"/>
    </row>
    <row r="10923" spans="17:22" ht="12.75" x14ac:dyDescent="0.2">
      <c r="Q10923" s="1"/>
      <c r="R10923" s="1"/>
      <c r="S10923" s="1"/>
      <c r="T10923" s="1"/>
      <c r="U10923" s="1"/>
      <c r="V10923" s="1"/>
    </row>
    <row r="10924" spans="17:22" ht="12.75" x14ac:dyDescent="0.2">
      <c r="Q10924" s="1"/>
      <c r="R10924" s="1"/>
      <c r="S10924" s="1"/>
      <c r="T10924" s="1"/>
      <c r="U10924" s="1"/>
      <c r="V10924" s="1"/>
    </row>
    <row r="10925" spans="17:22" ht="12.75" x14ac:dyDescent="0.2">
      <c r="Q10925" s="1"/>
      <c r="R10925" s="1"/>
      <c r="S10925" s="1"/>
      <c r="T10925" s="1"/>
      <c r="U10925" s="1"/>
      <c r="V10925" s="1"/>
    </row>
    <row r="10926" spans="17:22" ht="12.75" x14ac:dyDescent="0.2">
      <c r="Q10926" s="1"/>
      <c r="R10926" s="1"/>
      <c r="S10926" s="1"/>
      <c r="T10926" s="1"/>
      <c r="U10926" s="1"/>
      <c r="V10926" s="1"/>
    </row>
    <row r="10927" spans="17:22" ht="12.75" x14ac:dyDescent="0.2">
      <c r="Q10927" s="1"/>
      <c r="R10927" s="1"/>
      <c r="S10927" s="1"/>
      <c r="T10927" s="1"/>
      <c r="U10927" s="1"/>
      <c r="V10927" s="1"/>
    </row>
    <row r="10928" spans="17:22" ht="12.75" x14ac:dyDescent="0.2">
      <c r="Q10928" s="1"/>
      <c r="R10928" s="1"/>
      <c r="S10928" s="1"/>
      <c r="T10928" s="1"/>
      <c r="U10928" s="1"/>
      <c r="V10928" s="1"/>
    </row>
    <row r="10929" spans="17:22" ht="12.75" x14ac:dyDescent="0.2">
      <c r="Q10929" s="1"/>
      <c r="R10929" s="1"/>
      <c r="S10929" s="1"/>
      <c r="T10929" s="1"/>
      <c r="U10929" s="1"/>
      <c r="V10929" s="1"/>
    </row>
    <row r="10930" spans="17:22" ht="12.75" x14ac:dyDescent="0.2">
      <c r="Q10930" s="1"/>
      <c r="R10930" s="1"/>
      <c r="S10930" s="1"/>
      <c r="T10930" s="1"/>
      <c r="U10930" s="1"/>
      <c r="V10930" s="1"/>
    </row>
    <row r="10931" spans="17:22" ht="12.75" x14ac:dyDescent="0.2">
      <c r="Q10931" s="1"/>
      <c r="R10931" s="1"/>
      <c r="S10931" s="1"/>
      <c r="T10931" s="1"/>
      <c r="U10931" s="1"/>
      <c r="V10931" s="1"/>
    </row>
    <row r="10932" spans="17:22" ht="12.75" x14ac:dyDescent="0.2">
      <c r="Q10932" s="1"/>
      <c r="R10932" s="1"/>
      <c r="S10932" s="1"/>
      <c r="T10932" s="1"/>
      <c r="U10932" s="1"/>
      <c r="V10932" s="1"/>
    </row>
    <row r="10933" spans="17:22" ht="12.75" x14ac:dyDescent="0.2">
      <c r="Q10933" s="1"/>
      <c r="R10933" s="1"/>
      <c r="S10933" s="1"/>
      <c r="T10933" s="1"/>
      <c r="U10933" s="1"/>
      <c r="V10933" s="1"/>
    </row>
    <row r="10934" spans="17:22" ht="12.75" x14ac:dyDescent="0.2">
      <c r="Q10934" s="1"/>
      <c r="R10934" s="1"/>
      <c r="S10934" s="1"/>
      <c r="T10934" s="1"/>
      <c r="U10934" s="1"/>
      <c r="V10934" s="1"/>
    </row>
    <row r="10935" spans="17:22" ht="12.75" x14ac:dyDescent="0.2">
      <c r="Q10935" s="1"/>
      <c r="R10935" s="1"/>
      <c r="S10935" s="1"/>
      <c r="T10935" s="1"/>
      <c r="U10935" s="1"/>
      <c r="V10935" s="1"/>
    </row>
    <row r="10936" spans="17:22" ht="12.75" x14ac:dyDescent="0.2">
      <c r="Q10936" s="1"/>
      <c r="R10936" s="1"/>
      <c r="S10936" s="1"/>
      <c r="T10936" s="1"/>
      <c r="U10936" s="1"/>
      <c r="V10936" s="1"/>
    </row>
    <row r="10937" spans="17:22" ht="12.75" x14ac:dyDescent="0.2">
      <c r="Q10937" s="1"/>
      <c r="R10937" s="1"/>
      <c r="S10937" s="1"/>
      <c r="T10937" s="1"/>
      <c r="U10937" s="1"/>
      <c r="V10937" s="1"/>
    </row>
    <row r="10938" spans="17:22" ht="12.75" x14ac:dyDescent="0.2">
      <c r="Q10938" s="1"/>
      <c r="R10938" s="1"/>
      <c r="S10938" s="1"/>
      <c r="T10938" s="1"/>
      <c r="U10938" s="1"/>
      <c r="V10938" s="1"/>
    </row>
    <row r="10939" spans="17:22" ht="12.75" x14ac:dyDescent="0.2">
      <c r="Q10939" s="1"/>
      <c r="R10939" s="1"/>
      <c r="S10939" s="1"/>
      <c r="T10939" s="1"/>
      <c r="U10939" s="1"/>
      <c r="V10939" s="1"/>
    </row>
    <row r="10940" spans="17:22" ht="12.75" x14ac:dyDescent="0.2">
      <c r="Q10940" s="1"/>
      <c r="R10940" s="1"/>
      <c r="S10940" s="1"/>
      <c r="T10940" s="1"/>
      <c r="U10940" s="1"/>
      <c r="V10940" s="1"/>
    </row>
    <row r="10941" spans="17:22" ht="12.75" x14ac:dyDescent="0.2">
      <c r="Q10941" s="1"/>
      <c r="R10941" s="1"/>
      <c r="S10941" s="1"/>
      <c r="T10941" s="1"/>
      <c r="U10941" s="1"/>
      <c r="V10941" s="1"/>
    </row>
    <row r="10942" spans="17:22" ht="12.75" x14ac:dyDescent="0.2">
      <c r="Q10942" s="1"/>
      <c r="R10942" s="1"/>
      <c r="S10942" s="1"/>
      <c r="T10942" s="1"/>
      <c r="U10942" s="1"/>
      <c r="V10942" s="1"/>
    </row>
    <row r="10943" spans="17:22" ht="12.75" x14ac:dyDescent="0.2">
      <c r="Q10943" s="1"/>
      <c r="R10943" s="1"/>
      <c r="S10943" s="1"/>
      <c r="T10943" s="1"/>
      <c r="U10943" s="1"/>
      <c r="V10943" s="1"/>
    </row>
    <row r="10944" spans="17:22" ht="12.75" x14ac:dyDescent="0.2">
      <c r="Q10944" s="1"/>
      <c r="R10944" s="1"/>
      <c r="S10944" s="1"/>
      <c r="T10944" s="1"/>
      <c r="U10944" s="1"/>
      <c r="V10944" s="1"/>
    </row>
    <row r="10945" spans="17:22" ht="12.75" x14ac:dyDescent="0.2">
      <c r="Q10945" s="1"/>
      <c r="R10945" s="1"/>
      <c r="S10945" s="1"/>
      <c r="T10945" s="1"/>
      <c r="U10945" s="1"/>
      <c r="V10945" s="1"/>
    </row>
    <row r="10946" spans="17:22" ht="12.75" x14ac:dyDescent="0.2">
      <c r="Q10946" s="1"/>
      <c r="R10946" s="1"/>
      <c r="S10946" s="1"/>
      <c r="T10946" s="1"/>
      <c r="U10946" s="1"/>
      <c r="V10946" s="1"/>
    </row>
    <row r="10947" spans="17:22" ht="12.75" x14ac:dyDescent="0.2">
      <c r="Q10947" s="1"/>
      <c r="R10947" s="1"/>
      <c r="S10947" s="1"/>
      <c r="T10947" s="1"/>
      <c r="U10947" s="1"/>
      <c r="V10947" s="1"/>
    </row>
    <row r="10948" spans="17:22" ht="12.75" x14ac:dyDescent="0.2">
      <c r="Q10948" s="1"/>
      <c r="R10948" s="1"/>
      <c r="S10948" s="1"/>
      <c r="T10948" s="1"/>
      <c r="U10948" s="1"/>
      <c r="V10948" s="1"/>
    </row>
    <row r="10949" spans="17:22" ht="12.75" x14ac:dyDescent="0.2">
      <c r="Q10949" s="1"/>
      <c r="R10949" s="1"/>
      <c r="S10949" s="1"/>
      <c r="T10949" s="1"/>
      <c r="U10949" s="1"/>
      <c r="V10949" s="1"/>
    </row>
    <row r="10950" spans="17:22" ht="12.75" x14ac:dyDescent="0.2">
      <c r="Q10950" s="1"/>
      <c r="R10950" s="1"/>
      <c r="S10950" s="1"/>
      <c r="T10950" s="1"/>
      <c r="U10950" s="1"/>
      <c r="V10950" s="1"/>
    </row>
    <row r="10951" spans="17:22" ht="12.75" x14ac:dyDescent="0.2">
      <c r="Q10951" s="1"/>
      <c r="R10951" s="1"/>
      <c r="S10951" s="1"/>
      <c r="T10951" s="1"/>
      <c r="U10951" s="1"/>
      <c r="V10951" s="1"/>
    </row>
    <row r="10952" spans="17:22" ht="12.75" x14ac:dyDescent="0.2">
      <c r="Q10952" s="1"/>
      <c r="R10952" s="1"/>
      <c r="S10952" s="1"/>
      <c r="T10952" s="1"/>
      <c r="U10952" s="1"/>
      <c r="V10952" s="1"/>
    </row>
    <row r="10953" spans="17:22" ht="12.75" x14ac:dyDescent="0.2">
      <c r="Q10953" s="1"/>
      <c r="R10953" s="1"/>
      <c r="S10953" s="1"/>
      <c r="T10953" s="1"/>
      <c r="U10953" s="1"/>
      <c r="V10953" s="1"/>
    </row>
    <row r="10954" spans="17:22" ht="12.75" x14ac:dyDescent="0.2">
      <c r="Q10954" s="1"/>
      <c r="R10954" s="1"/>
      <c r="S10954" s="1"/>
      <c r="T10954" s="1"/>
      <c r="U10954" s="1"/>
      <c r="V10954" s="1"/>
    </row>
    <row r="10955" spans="17:22" ht="12.75" x14ac:dyDescent="0.2">
      <c r="Q10955" s="1"/>
      <c r="R10955" s="1"/>
      <c r="S10955" s="1"/>
      <c r="T10955" s="1"/>
      <c r="U10955" s="1"/>
      <c r="V10955" s="1"/>
    </row>
    <row r="10956" spans="17:22" ht="12.75" x14ac:dyDescent="0.2">
      <c r="Q10956" s="1"/>
      <c r="R10956" s="1"/>
      <c r="S10956" s="1"/>
      <c r="T10956" s="1"/>
      <c r="U10956" s="1"/>
      <c r="V10956" s="1"/>
    </row>
    <row r="10957" spans="17:22" ht="12.75" x14ac:dyDescent="0.2">
      <c r="Q10957" s="1"/>
      <c r="R10957" s="1"/>
      <c r="S10957" s="1"/>
      <c r="T10957" s="1"/>
      <c r="U10957" s="1"/>
      <c r="V10957" s="1"/>
    </row>
    <row r="10958" spans="17:22" ht="12.75" x14ac:dyDescent="0.2">
      <c r="Q10958" s="1"/>
      <c r="R10958" s="1"/>
      <c r="S10958" s="1"/>
      <c r="T10958" s="1"/>
      <c r="U10958" s="1"/>
      <c r="V10958" s="1"/>
    </row>
    <row r="10959" spans="17:22" ht="12.75" x14ac:dyDescent="0.2">
      <c r="Q10959" s="1"/>
      <c r="R10959" s="1"/>
      <c r="S10959" s="1"/>
      <c r="T10959" s="1"/>
      <c r="U10959" s="1"/>
      <c r="V10959" s="1"/>
    </row>
    <row r="10960" spans="17:22" ht="12.75" x14ac:dyDescent="0.2">
      <c r="Q10960" s="1"/>
      <c r="R10960" s="1"/>
      <c r="S10960" s="1"/>
      <c r="T10960" s="1"/>
      <c r="U10960" s="1"/>
      <c r="V10960" s="1"/>
    </row>
    <row r="10961" spans="17:22" ht="12.75" x14ac:dyDescent="0.2">
      <c r="Q10961" s="1"/>
      <c r="R10961" s="1"/>
      <c r="S10961" s="1"/>
      <c r="T10961" s="1"/>
      <c r="U10961" s="1"/>
      <c r="V10961" s="1"/>
    </row>
    <row r="10962" spans="17:22" ht="12.75" x14ac:dyDescent="0.2">
      <c r="Q10962" s="1"/>
      <c r="R10962" s="1"/>
      <c r="S10962" s="1"/>
      <c r="T10962" s="1"/>
      <c r="U10962" s="1"/>
      <c r="V10962" s="1"/>
    </row>
    <row r="10963" spans="17:22" ht="12.75" x14ac:dyDescent="0.2">
      <c r="Q10963" s="1"/>
      <c r="R10963" s="1"/>
      <c r="S10963" s="1"/>
      <c r="T10963" s="1"/>
      <c r="U10963" s="1"/>
      <c r="V10963" s="1"/>
    </row>
    <row r="10964" spans="17:22" ht="12.75" x14ac:dyDescent="0.2">
      <c r="Q10964" s="1"/>
      <c r="R10964" s="1"/>
      <c r="S10964" s="1"/>
      <c r="T10964" s="1"/>
      <c r="U10964" s="1"/>
      <c r="V10964" s="1"/>
    </row>
    <row r="10965" spans="17:22" ht="12.75" x14ac:dyDescent="0.2">
      <c r="Q10965" s="1"/>
      <c r="R10965" s="1"/>
      <c r="S10965" s="1"/>
      <c r="T10965" s="1"/>
      <c r="U10965" s="1"/>
      <c r="V10965" s="1"/>
    </row>
    <row r="10966" spans="17:22" ht="12.75" x14ac:dyDescent="0.2">
      <c r="Q10966" s="1"/>
      <c r="R10966" s="1"/>
      <c r="S10966" s="1"/>
      <c r="T10966" s="1"/>
      <c r="U10966" s="1"/>
      <c r="V10966" s="1"/>
    </row>
    <row r="10967" spans="17:22" ht="12.75" x14ac:dyDescent="0.2">
      <c r="Q10967" s="1"/>
      <c r="R10967" s="1"/>
      <c r="S10967" s="1"/>
      <c r="T10967" s="1"/>
      <c r="U10967" s="1"/>
      <c r="V10967" s="1"/>
    </row>
    <row r="10968" spans="17:22" ht="12.75" x14ac:dyDescent="0.2">
      <c r="Q10968" s="1"/>
      <c r="R10968" s="1"/>
      <c r="S10968" s="1"/>
      <c r="T10968" s="1"/>
      <c r="U10968" s="1"/>
      <c r="V10968" s="1"/>
    </row>
    <row r="10969" spans="17:22" ht="12.75" x14ac:dyDescent="0.2">
      <c r="Q10969" s="1"/>
      <c r="R10969" s="1"/>
      <c r="S10969" s="1"/>
      <c r="T10969" s="1"/>
      <c r="U10969" s="1"/>
      <c r="V10969" s="1"/>
    </row>
    <row r="10970" spans="17:22" ht="12.75" x14ac:dyDescent="0.2">
      <c r="Q10970" s="1"/>
      <c r="R10970" s="1"/>
      <c r="S10970" s="1"/>
      <c r="T10970" s="1"/>
      <c r="U10970" s="1"/>
      <c r="V10970" s="1"/>
    </row>
    <row r="10971" spans="17:22" ht="12.75" x14ac:dyDescent="0.2">
      <c r="Q10971" s="1"/>
      <c r="R10971" s="1"/>
      <c r="S10971" s="1"/>
      <c r="T10971" s="1"/>
      <c r="U10971" s="1"/>
      <c r="V10971" s="1"/>
    </row>
    <row r="10972" spans="17:22" ht="12.75" x14ac:dyDescent="0.2">
      <c r="Q10972" s="1"/>
      <c r="R10972" s="1"/>
      <c r="S10972" s="1"/>
      <c r="T10972" s="1"/>
      <c r="U10972" s="1"/>
      <c r="V10972" s="1"/>
    </row>
    <row r="10973" spans="17:22" ht="12.75" x14ac:dyDescent="0.2">
      <c r="Q10973" s="1"/>
      <c r="R10973" s="1"/>
      <c r="S10973" s="1"/>
      <c r="T10973" s="1"/>
      <c r="U10973" s="1"/>
      <c r="V10973" s="1"/>
    </row>
    <row r="10974" spans="17:22" ht="12.75" x14ac:dyDescent="0.2">
      <c r="Q10974" s="1"/>
      <c r="R10974" s="1"/>
      <c r="S10974" s="1"/>
      <c r="T10974" s="1"/>
      <c r="U10974" s="1"/>
      <c r="V10974" s="1"/>
    </row>
    <row r="10975" spans="17:22" ht="12.75" x14ac:dyDescent="0.2">
      <c r="Q10975" s="1"/>
      <c r="R10975" s="1"/>
      <c r="S10975" s="1"/>
      <c r="T10975" s="1"/>
      <c r="U10975" s="1"/>
      <c r="V10975" s="1"/>
    </row>
    <row r="10976" spans="17:22" ht="12.75" x14ac:dyDescent="0.2">
      <c r="Q10976" s="1"/>
      <c r="R10976" s="1"/>
      <c r="S10976" s="1"/>
      <c r="T10976" s="1"/>
      <c r="U10976" s="1"/>
      <c r="V10976" s="1"/>
    </row>
    <row r="10977" spans="17:22" ht="12.75" x14ac:dyDescent="0.2">
      <c r="Q10977" s="1"/>
      <c r="R10977" s="1"/>
      <c r="S10977" s="1"/>
      <c r="T10977" s="1"/>
      <c r="U10977" s="1"/>
      <c r="V10977" s="1"/>
    </row>
    <row r="10978" spans="17:22" ht="12.75" x14ac:dyDescent="0.2">
      <c r="Q10978" s="1"/>
      <c r="R10978" s="1"/>
      <c r="S10978" s="1"/>
      <c r="T10978" s="1"/>
      <c r="U10978" s="1"/>
      <c r="V10978" s="1"/>
    </row>
    <row r="10979" spans="17:22" ht="12.75" x14ac:dyDescent="0.2">
      <c r="Q10979" s="1"/>
      <c r="R10979" s="1"/>
      <c r="S10979" s="1"/>
      <c r="T10979" s="1"/>
      <c r="U10979" s="1"/>
      <c r="V10979" s="1"/>
    </row>
    <row r="10980" spans="17:22" ht="12.75" x14ac:dyDescent="0.2">
      <c r="Q10980" s="1"/>
      <c r="R10980" s="1"/>
      <c r="S10980" s="1"/>
      <c r="T10980" s="1"/>
      <c r="U10980" s="1"/>
      <c r="V10980" s="1"/>
    </row>
    <row r="10981" spans="17:22" ht="12.75" x14ac:dyDescent="0.2">
      <c r="Q10981" s="1"/>
      <c r="R10981" s="1"/>
      <c r="S10981" s="1"/>
      <c r="T10981" s="1"/>
      <c r="U10981" s="1"/>
      <c r="V10981" s="1"/>
    </row>
    <row r="10982" spans="17:22" ht="12.75" x14ac:dyDescent="0.2">
      <c r="Q10982" s="1"/>
      <c r="R10982" s="1"/>
      <c r="S10982" s="1"/>
      <c r="T10982" s="1"/>
      <c r="U10982" s="1"/>
      <c r="V10982" s="1"/>
    </row>
    <row r="10983" spans="17:22" ht="12.75" x14ac:dyDescent="0.2">
      <c r="Q10983" s="1"/>
      <c r="R10983" s="1"/>
      <c r="S10983" s="1"/>
      <c r="T10983" s="1"/>
      <c r="U10983" s="1"/>
      <c r="V10983" s="1"/>
    </row>
    <row r="10984" spans="17:22" ht="12.75" x14ac:dyDescent="0.2">
      <c r="Q10984" s="1"/>
      <c r="R10984" s="1"/>
      <c r="S10984" s="1"/>
      <c r="T10984" s="1"/>
      <c r="U10984" s="1"/>
      <c r="V10984" s="1"/>
    </row>
    <row r="10985" spans="17:22" ht="12.75" x14ac:dyDescent="0.2">
      <c r="Q10985" s="1"/>
      <c r="R10985" s="1"/>
      <c r="S10985" s="1"/>
      <c r="T10985" s="1"/>
      <c r="U10985" s="1"/>
      <c r="V10985" s="1"/>
    </row>
    <row r="10986" spans="17:22" ht="12.75" x14ac:dyDescent="0.2">
      <c r="Q10986" s="1"/>
      <c r="R10986" s="1"/>
      <c r="S10986" s="1"/>
      <c r="T10986" s="1"/>
      <c r="U10986" s="1"/>
      <c r="V10986" s="1"/>
    </row>
    <row r="10987" spans="17:22" ht="12.75" x14ac:dyDescent="0.2">
      <c r="Q10987" s="1"/>
      <c r="R10987" s="1"/>
      <c r="S10987" s="1"/>
      <c r="T10987" s="1"/>
      <c r="U10987" s="1"/>
      <c r="V10987" s="1"/>
    </row>
    <row r="10988" spans="17:22" ht="12.75" x14ac:dyDescent="0.2">
      <c r="Q10988" s="1"/>
      <c r="R10988" s="1"/>
      <c r="S10988" s="1"/>
      <c r="T10988" s="1"/>
      <c r="U10988" s="1"/>
      <c r="V10988" s="1"/>
    </row>
    <row r="10989" spans="17:22" ht="12.75" x14ac:dyDescent="0.2">
      <c r="Q10989" s="1"/>
      <c r="R10989" s="1"/>
      <c r="S10989" s="1"/>
      <c r="T10989" s="1"/>
      <c r="U10989" s="1"/>
      <c r="V10989" s="1"/>
    </row>
    <row r="10990" spans="17:22" ht="12.75" x14ac:dyDescent="0.2">
      <c r="Q10990" s="1"/>
      <c r="R10990" s="1"/>
      <c r="S10990" s="1"/>
      <c r="T10990" s="1"/>
      <c r="U10990" s="1"/>
      <c r="V10990" s="1"/>
    </row>
    <row r="10991" spans="17:22" ht="12.75" x14ac:dyDescent="0.2">
      <c r="Q10991" s="1"/>
      <c r="R10991" s="1"/>
      <c r="S10991" s="1"/>
      <c r="T10991" s="1"/>
      <c r="U10991" s="1"/>
      <c r="V10991" s="1"/>
    </row>
    <row r="10992" spans="17:22" ht="12.75" x14ac:dyDescent="0.2">
      <c r="Q10992" s="1"/>
      <c r="R10992" s="1"/>
      <c r="S10992" s="1"/>
      <c r="T10992" s="1"/>
      <c r="U10992" s="1"/>
      <c r="V10992" s="1"/>
    </row>
    <row r="10993" spans="17:22" ht="12.75" x14ac:dyDescent="0.2">
      <c r="Q10993" s="1"/>
      <c r="R10993" s="1"/>
      <c r="S10993" s="1"/>
      <c r="T10993" s="1"/>
      <c r="U10993" s="1"/>
      <c r="V10993" s="1"/>
    </row>
    <row r="10994" spans="17:22" ht="12.75" x14ac:dyDescent="0.2">
      <c r="Q10994" s="1"/>
      <c r="R10994" s="1"/>
      <c r="S10994" s="1"/>
      <c r="T10994" s="1"/>
      <c r="U10994" s="1"/>
      <c r="V10994" s="1"/>
    </row>
    <row r="10995" spans="17:22" ht="12.75" x14ac:dyDescent="0.2">
      <c r="Q10995" s="1"/>
      <c r="R10995" s="1"/>
      <c r="S10995" s="1"/>
      <c r="T10995" s="1"/>
      <c r="U10995" s="1"/>
      <c r="V10995" s="1"/>
    </row>
    <row r="10996" spans="17:22" ht="12.75" x14ac:dyDescent="0.2">
      <c r="Q10996" s="1"/>
      <c r="R10996" s="1"/>
      <c r="S10996" s="1"/>
      <c r="T10996" s="1"/>
      <c r="U10996" s="1"/>
      <c r="V10996" s="1"/>
    </row>
    <row r="10997" spans="17:22" ht="12.75" x14ac:dyDescent="0.2">
      <c r="Q10997" s="1"/>
      <c r="R10997" s="1"/>
      <c r="S10997" s="1"/>
      <c r="T10997" s="1"/>
      <c r="U10997" s="1"/>
      <c r="V10997" s="1"/>
    </row>
    <row r="10998" spans="17:22" ht="12.75" x14ac:dyDescent="0.2">
      <c r="Q10998" s="1"/>
      <c r="R10998" s="1"/>
      <c r="S10998" s="1"/>
      <c r="T10998" s="1"/>
      <c r="U10998" s="1"/>
      <c r="V10998" s="1"/>
    </row>
    <row r="10999" spans="17:22" ht="12.75" x14ac:dyDescent="0.2">
      <c r="Q10999" s="1"/>
      <c r="R10999" s="1"/>
      <c r="S10999" s="1"/>
      <c r="T10999" s="1"/>
      <c r="U10999" s="1"/>
      <c r="V10999" s="1"/>
    </row>
    <row r="11000" spans="17:22" ht="12.75" x14ac:dyDescent="0.2">
      <c r="Q11000" s="1"/>
      <c r="R11000" s="1"/>
      <c r="S11000" s="1"/>
      <c r="T11000" s="1"/>
      <c r="U11000" s="1"/>
      <c r="V11000" s="1"/>
    </row>
    <row r="11001" spans="17:22" ht="12.75" x14ac:dyDescent="0.2">
      <c r="Q11001" s="1"/>
      <c r="R11001" s="1"/>
      <c r="S11001" s="1"/>
      <c r="T11001" s="1"/>
      <c r="U11001" s="1"/>
      <c r="V11001" s="1"/>
    </row>
    <row r="11002" spans="17:22" ht="12.75" x14ac:dyDescent="0.2">
      <c r="Q11002" s="1"/>
      <c r="R11002" s="1"/>
      <c r="S11002" s="1"/>
      <c r="T11002" s="1"/>
      <c r="U11002" s="1"/>
      <c r="V11002" s="1"/>
    </row>
    <row r="11003" spans="17:22" ht="12.75" x14ac:dyDescent="0.2">
      <c r="Q11003" s="1"/>
      <c r="R11003" s="1"/>
      <c r="S11003" s="1"/>
      <c r="T11003" s="1"/>
      <c r="U11003" s="1"/>
      <c r="V11003" s="1"/>
    </row>
    <row r="11004" spans="17:22" ht="12.75" x14ac:dyDescent="0.2">
      <c r="Q11004" s="1"/>
      <c r="R11004" s="1"/>
      <c r="S11004" s="1"/>
      <c r="T11004" s="1"/>
      <c r="U11004" s="1"/>
      <c r="V11004" s="1"/>
    </row>
    <row r="11005" spans="17:22" ht="12.75" x14ac:dyDescent="0.2">
      <c r="Q11005" s="1"/>
      <c r="R11005" s="1"/>
      <c r="S11005" s="1"/>
      <c r="T11005" s="1"/>
      <c r="U11005" s="1"/>
      <c r="V11005" s="1"/>
    </row>
    <row r="11006" spans="17:22" ht="12.75" x14ac:dyDescent="0.2">
      <c r="Q11006" s="1"/>
      <c r="R11006" s="1"/>
      <c r="S11006" s="1"/>
      <c r="T11006" s="1"/>
      <c r="U11006" s="1"/>
      <c r="V11006" s="1"/>
    </row>
    <row r="11007" spans="17:22" ht="12.75" x14ac:dyDescent="0.2">
      <c r="Q11007" s="1"/>
      <c r="R11007" s="1"/>
      <c r="S11007" s="1"/>
      <c r="T11007" s="1"/>
      <c r="U11007" s="1"/>
      <c r="V11007" s="1"/>
    </row>
    <row r="11008" spans="17:22" ht="12.75" x14ac:dyDescent="0.2">
      <c r="Q11008" s="1"/>
      <c r="R11008" s="1"/>
      <c r="S11008" s="1"/>
      <c r="T11008" s="1"/>
      <c r="U11008" s="1"/>
      <c r="V11008" s="1"/>
    </row>
    <row r="11009" spans="17:22" ht="12.75" x14ac:dyDescent="0.2">
      <c r="Q11009" s="1"/>
      <c r="R11009" s="1"/>
      <c r="S11009" s="1"/>
      <c r="T11009" s="1"/>
      <c r="U11009" s="1"/>
      <c r="V11009" s="1"/>
    </row>
    <row r="11010" spans="17:22" ht="12.75" x14ac:dyDescent="0.2">
      <c r="Q11010" s="1"/>
      <c r="R11010" s="1"/>
      <c r="S11010" s="1"/>
      <c r="T11010" s="1"/>
      <c r="U11010" s="1"/>
      <c r="V11010" s="1"/>
    </row>
    <row r="11011" spans="17:22" ht="12.75" x14ac:dyDescent="0.2">
      <c r="Q11011" s="1"/>
      <c r="R11011" s="1"/>
      <c r="S11011" s="1"/>
      <c r="T11011" s="1"/>
      <c r="U11011" s="1"/>
      <c r="V11011" s="1"/>
    </row>
    <row r="11012" spans="17:22" ht="12.75" x14ac:dyDescent="0.2">
      <c r="Q11012" s="1"/>
      <c r="R11012" s="1"/>
      <c r="S11012" s="1"/>
      <c r="T11012" s="1"/>
      <c r="U11012" s="1"/>
      <c r="V11012" s="1"/>
    </row>
    <row r="11013" spans="17:22" ht="12.75" x14ac:dyDescent="0.2">
      <c r="Q11013" s="1"/>
      <c r="R11013" s="1"/>
      <c r="S11013" s="1"/>
      <c r="T11013" s="1"/>
      <c r="U11013" s="1"/>
      <c r="V11013" s="1"/>
    </row>
    <row r="11014" spans="17:22" ht="12.75" x14ac:dyDescent="0.2">
      <c r="Q11014" s="1"/>
      <c r="R11014" s="1"/>
      <c r="S11014" s="1"/>
      <c r="T11014" s="1"/>
      <c r="U11014" s="1"/>
      <c r="V11014" s="1"/>
    </row>
    <row r="11015" spans="17:22" ht="12.75" x14ac:dyDescent="0.2">
      <c r="Q11015" s="1"/>
      <c r="R11015" s="1"/>
      <c r="S11015" s="1"/>
      <c r="T11015" s="1"/>
      <c r="U11015" s="1"/>
      <c r="V11015" s="1"/>
    </row>
    <row r="11016" spans="17:22" ht="12.75" x14ac:dyDescent="0.2">
      <c r="Q11016" s="1"/>
      <c r="R11016" s="1"/>
      <c r="S11016" s="1"/>
      <c r="T11016" s="1"/>
      <c r="U11016" s="1"/>
      <c r="V11016" s="1"/>
    </row>
    <row r="11017" spans="17:22" ht="12.75" x14ac:dyDescent="0.2">
      <c r="Q11017" s="1"/>
      <c r="R11017" s="1"/>
      <c r="S11017" s="1"/>
      <c r="T11017" s="1"/>
      <c r="U11017" s="1"/>
      <c r="V11017" s="1"/>
    </row>
    <row r="11018" spans="17:22" ht="12.75" x14ac:dyDescent="0.2">
      <c r="Q11018" s="1"/>
      <c r="R11018" s="1"/>
      <c r="S11018" s="1"/>
      <c r="T11018" s="1"/>
      <c r="U11018" s="1"/>
      <c r="V11018" s="1"/>
    </row>
    <row r="11019" spans="17:22" ht="12.75" x14ac:dyDescent="0.2">
      <c r="Q11019" s="1"/>
      <c r="R11019" s="1"/>
      <c r="S11019" s="1"/>
      <c r="T11019" s="1"/>
      <c r="U11019" s="1"/>
      <c r="V11019" s="1"/>
    </row>
    <row r="11020" spans="17:22" ht="12.75" x14ac:dyDescent="0.2">
      <c r="Q11020" s="1"/>
      <c r="R11020" s="1"/>
      <c r="S11020" s="1"/>
      <c r="T11020" s="1"/>
      <c r="U11020" s="1"/>
      <c r="V11020" s="1"/>
    </row>
    <row r="11021" spans="17:22" ht="12.75" x14ac:dyDescent="0.2">
      <c r="Q11021" s="1"/>
      <c r="R11021" s="1"/>
      <c r="S11021" s="1"/>
      <c r="T11021" s="1"/>
      <c r="U11021" s="1"/>
      <c r="V11021" s="1"/>
    </row>
    <row r="11022" spans="17:22" ht="12.75" x14ac:dyDescent="0.2">
      <c r="Q11022" s="1"/>
      <c r="R11022" s="1"/>
      <c r="S11022" s="1"/>
      <c r="T11022" s="1"/>
      <c r="U11022" s="1"/>
      <c r="V11022" s="1"/>
    </row>
    <row r="11023" spans="17:22" ht="12.75" x14ac:dyDescent="0.2">
      <c r="Q11023" s="1"/>
      <c r="R11023" s="1"/>
      <c r="S11023" s="1"/>
      <c r="T11023" s="1"/>
      <c r="U11023" s="1"/>
      <c r="V11023" s="1"/>
    </row>
    <row r="11024" spans="17:22" ht="12.75" x14ac:dyDescent="0.2">
      <c r="Q11024" s="1"/>
      <c r="R11024" s="1"/>
      <c r="S11024" s="1"/>
      <c r="T11024" s="1"/>
      <c r="U11024" s="1"/>
      <c r="V11024" s="1"/>
    </row>
    <row r="11025" spans="17:22" ht="12.75" x14ac:dyDescent="0.2">
      <c r="Q11025" s="1"/>
      <c r="R11025" s="1"/>
      <c r="S11025" s="1"/>
      <c r="T11025" s="1"/>
      <c r="U11025" s="1"/>
      <c r="V11025" s="1"/>
    </row>
    <row r="11026" spans="17:22" ht="12.75" x14ac:dyDescent="0.2">
      <c r="Q11026" s="1"/>
      <c r="R11026" s="1"/>
      <c r="S11026" s="1"/>
      <c r="T11026" s="1"/>
      <c r="U11026" s="1"/>
      <c r="V11026" s="1"/>
    </row>
    <row r="11027" spans="17:22" ht="12.75" x14ac:dyDescent="0.2">
      <c r="Q11027" s="1"/>
      <c r="R11027" s="1"/>
      <c r="S11027" s="1"/>
      <c r="T11027" s="1"/>
      <c r="U11027" s="1"/>
      <c r="V11027" s="1"/>
    </row>
    <row r="11028" spans="17:22" ht="12.75" x14ac:dyDescent="0.2">
      <c r="Q11028" s="1"/>
      <c r="R11028" s="1"/>
      <c r="S11028" s="1"/>
      <c r="T11028" s="1"/>
      <c r="U11028" s="1"/>
      <c r="V11028" s="1"/>
    </row>
    <row r="11029" spans="17:22" ht="12.75" x14ac:dyDescent="0.2">
      <c r="Q11029" s="1"/>
      <c r="R11029" s="1"/>
      <c r="S11029" s="1"/>
      <c r="T11029" s="1"/>
      <c r="U11029" s="1"/>
      <c r="V11029" s="1"/>
    </row>
    <row r="11030" spans="17:22" ht="12.75" x14ac:dyDescent="0.2">
      <c r="Q11030" s="1"/>
      <c r="R11030" s="1"/>
      <c r="S11030" s="1"/>
      <c r="T11030" s="1"/>
      <c r="U11030" s="1"/>
      <c r="V11030" s="1"/>
    </row>
    <row r="11031" spans="17:22" ht="12.75" x14ac:dyDescent="0.2">
      <c r="Q11031" s="1"/>
      <c r="R11031" s="1"/>
      <c r="S11031" s="1"/>
      <c r="T11031" s="1"/>
      <c r="U11031" s="1"/>
      <c r="V11031" s="1"/>
    </row>
    <row r="11032" spans="17:22" ht="12.75" x14ac:dyDescent="0.2">
      <c r="Q11032" s="1"/>
      <c r="R11032" s="1"/>
      <c r="S11032" s="1"/>
      <c r="T11032" s="1"/>
      <c r="U11032" s="1"/>
      <c r="V11032" s="1"/>
    </row>
    <row r="11033" spans="17:22" ht="12.75" x14ac:dyDescent="0.2">
      <c r="Q11033" s="1"/>
      <c r="R11033" s="1"/>
      <c r="S11033" s="1"/>
      <c r="T11033" s="1"/>
      <c r="U11033" s="1"/>
      <c r="V11033" s="1"/>
    </row>
    <row r="11034" spans="17:22" ht="12.75" x14ac:dyDescent="0.2">
      <c r="Q11034" s="1"/>
      <c r="R11034" s="1"/>
      <c r="S11034" s="1"/>
      <c r="T11034" s="1"/>
      <c r="U11034" s="1"/>
      <c r="V11034" s="1"/>
    </row>
    <row r="11035" spans="17:22" ht="12.75" x14ac:dyDescent="0.2">
      <c r="Q11035" s="1"/>
      <c r="R11035" s="1"/>
      <c r="S11035" s="1"/>
      <c r="T11035" s="1"/>
      <c r="U11035" s="1"/>
      <c r="V11035" s="1"/>
    </row>
    <row r="11036" spans="17:22" ht="12.75" x14ac:dyDescent="0.2">
      <c r="Q11036" s="1"/>
      <c r="R11036" s="1"/>
      <c r="S11036" s="1"/>
      <c r="T11036" s="1"/>
      <c r="U11036" s="1"/>
      <c r="V11036" s="1"/>
    </row>
    <row r="11037" spans="17:22" ht="12.75" x14ac:dyDescent="0.2">
      <c r="Q11037" s="1"/>
      <c r="R11037" s="1"/>
      <c r="S11037" s="1"/>
      <c r="T11037" s="1"/>
      <c r="U11037" s="1"/>
      <c r="V11037" s="1"/>
    </row>
    <row r="11038" spans="17:22" ht="12.75" x14ac:dyDescent="0.2">
      <c r="Q11038" s="1"/>
      <c r="R11038" s="1"/>
      <c r="S11038" s="1"/>
      <c r="T11038" s="1"/>
      <c r="U11038" s="1"/>
      <c r="V11038" s="1"/>
    </row>
    <row r="11039" spans="17:22" ht="12.75" x14ac:dyDescent="0.2">
      <c r="Q11039" s="1"/>
      <c r="R11039" s="1"/>
      <c r="S11039" s="1"/>
      <c r="T11039" s="1"/>
      <c r="U11039" s="1"/>
      <c r="V11039" s="1"/>
    </row>
    <row r="11040" spans="17:22" ht="12.75" x14ac:dyDescent="0.2">
      <c r="Q11040" s="1"/>
      <c r="R11040" s="1"/>
      <c r="S11040" s="1"/>
      <c r="T11040" s="1"/>
      <c r="U11040" s="1"/>
      <c r="V11040" s="1"/>
    </row>
    <row r="11041" spans="17:22" ht="12.75" x14ac:dyDescent="0.2">
      <c r="Q11041" s="1"/>
      <c r="R11041" s="1"/>
      <c r="S11041" s="1"/>
      <c r="T11041" s="1"/>
      <c r="U11041" s="1"/>
      <c r="V11041" s="1"/>
    </row>
    <row r="11042" spans="17:22" ht="12.75" x14ac:dyDescent="0.2">
      <c r="Q11042" s="1"/>
      <c r="R11042" s="1"/>
      <c r="S11042" s="1"/>
      <c r="T11042" s="1"/>
      <c r="U11042" s="1"/>
      <c r="V11042" s="1"/>
    </row>
    <row r="11043" spans="17:22" ht="12.75" x14ac:dyDescent="0.2">
      <c r="Q11043" s="1"/>
      <c r="R11043" s="1"/>
      <c r="S11043" s="1"/>
      <c r="T11043" s="1"/>
      <c r="U11043" s="1"/>
      <c r="V11043" s="1"/>
    </row>
    <row r="11044" spans="17:22" ht="12.75" x14ac:dyDescent="0.2">
      <c r="Q11044" s="1"/>
      <c r="R11044" s="1"/>
      <c r="S11044" s="1"/>
      <c r="T11044" s="1"/>
      <c r="U11044" s="1"/>
      <c r="V11044" s="1"/>
    </row>
    <row r="11045" spans="17:22" ht="12.75" x14ac:dyDescent="0.2">
      <c r="Q11045" s="1"/>
      <c r="R11045" s="1"/>
      <c r="S11045" s="1"/>
      <c r="T11045" s="1"/>
      <c r="U11045" s="1"/>
      <c r="V11045" s="1"/>
    </row>
    <row r="11046" spans="17:22" ht="12.75" x14ac:dyDescent="0.2">
      <c r="Q11046" s="1"/>
      <c r="R11046" s="1"/>
      <c r="S11046" s="1"/>
      <c r="T11046" s="1"/>
      <c r="U11046" s="1"/>
      <c r="V11046" s="1"/>
    </row>
    <row r="11047" spans="17:22" ht="12.75" x14ac:dyDescent="0.2">
      <c r="Q11047" s="1"/>
      <c r="R11047" s="1"/>
      <c r="S11047" s="1"/>
      <c r="T11047" s="1"/>
      <c r="U11047" s="1"/>
      <c r="V11047" s="1"/>
    </row>
    <row r="11048" spans="17:22" ht="12.75" x14ac:dyDescent="0.2">
      <c r="Q11048" s="1"/>
      <c r="R11048" s="1"/>
      <c r="S11048" s="1"/>
      <c r="T11048" s="1"/>
      <c r="U11048" s="1"/>
      <c r="V11048" s="1"/>
    </row>
    <row r="11049" spans="17:22" ht="12.75" x14ac:dyDescent="0.2">
      <c r="Q11049" s="1"/>
      <c r="R11049" s="1"/>
      <c r="S11049" s="1"/>
      <c r="T11049" s="1"/>
      <c r="U11049" s="1"/>
      <c r="V11049" s="1"/>
    </row>
    <row r="11050" spans="17:22" ht="12.75" x14ac:dyDescent="0.2">
      <c r="Q11050" s="1"/>
      <c r="R11050" s="1"/>
      <c r="S11050" s="1"/>
      <c r="T11050" s="1"/>
      <c r="U11050" s="1"/>
      <c r="V11050" s="1"/>
    </row>
    <row r="11051" spans="17:22" ht="12.75" x14ac:dyDescent="0.2">
      <c r="Q11051" s="1"/>
      <c r="R11051" s="1"/>
      <c r="S11051" s="1"/>
      <c r="T11051" s="1"/>
      <c r="U11051" s="1"/>
      <c r="V11051" s="1"/>
    </row>
    <row r="11052" spans="17:22" ht="12.75" x14ac:dyDescent="0.2">
      <c r="Q11052" s="1"/>
      <c r="R11052" s="1"/>
      <c r="S11052" s="1"/>
      <c r="T11052" s="1"/>
      <c r="U11052" s="1"/>
      <c r="V11052" s="1"/>
    </row>
    <row r="11053" spans="17:22" ht="12.75" x14ac:dyDescent="0.2">
      <c r="Q11053" s="1"/>
      <c r="R11053" s="1"/>
      <c r="S11053" s="1"/>
      <c r="T11053" s="1"/>
      <c r="U11053" s="1"/>
      <c r="V11053" s="1"/>
    </row>
    <row r="11054" spans="17:22" ht="12.75" x14ac:dyDescent="0.2">
      <c r="Q11054" s="1"/>
      <c r="R11054" s="1"/>
      <c r="S11054" s="1"/>
      <c r="T11054" s="1"/>
      <c r="U11054" s="1"/>
      <c r="V11054" s="1"/>
    </row>
    <row r="11055" spans="17:22" ht="12.75" x14ac:dyDescent="0.2">
      <c r="Q11055" s="1"/>
      <c r="R11055" s="1"/>
      <c r="S11055" s="1"/>
      <c r="T11055" s="1"/>
      <c r="U11055" s="1"/>
      <c r="V11055" s="1"/>
    </row>
    <row r="11056" spans="17:22" ht="12.75" x14ac:dyDescent="0.2">
      <c r="Q11056" s="1"/>
      <c r="R11056" s="1"/>
      <c r="S11056" s="1"/>
      <c r="T11056" s="1"/>
      <c r="U11056" s="1"/>
      <c r="V11056" s="1"/>
    </row>
    <row r="11057" spans="17:22" ht="12.75" x14ac:dyDescent="0.2">
      <c r="Q11057" s="1"/>
      <c r="R11057" s="1"/>
      <c r="S11057" s="1"/>
      <c r="T11057" s="1"/>
      <c r="U11057" s="1"/>
      <c r="V11057" s="1"/>
    </row>
    <row r="11058" spans="17:22" ht="12.75" x14ac:dyDescent="0.2">
      <c r="Q11058" s="1"/>
      <c r="R11058" s="1"/>
      <c r="S11058" s="1"/>
      <c r="T11058" s="1"/>
      <c r="U11058" s="1"/>
      <c r="V11058" s="1"/>
    </row>
    <row r="11059" spans="17:22" ht="12.75" x14ac:dyDescent="0.2">
      <c r="Q11059" s="1"/>
      <c r="R11059" s="1"/>
      <c r="S11059" s="1"/>
      <c r="T11059" s="1"/>
      <c r="U11059" s="1"/>
      <c r="V11059" s="1"/>
    </row>
    <row r="11060" spans="17:22" ht="12.75" x14ac:dyDescent="0.2">
      <c r="Q11060" s="1"/>
      <c r="R11060" s="1"/>
      <c r="S11060" s="1"/>
      <c r="T11060" s="1"/>
      <c r="U11060" s="1"/>
      <c r="V11060" s="1"/>
    </row>
    <row r="11061" spans="17:22" ht="12.75" x14ac:dyDescent="0.2">
      <c r="Q11061" s="1"/>
      <c r="R11061" s="1"/>
      <c r="S11061" s="1"/>
      <c r="T11061" s="1"/>
      <c r="U11061" s="1"/>
      <c r="V11061" s="1"/>
    </row>
    <row r="11062" spans="17:22" ht="12.75" x14ac:dyDescent="0.2">
      <c r="Q11062" s="1"/>
      <c r="R11062" s="1"/>
      <c r="S11062" s="1"/>
      <c r="T11062" s="1"/>
      <c r="U11062" s="1"/>
      <c r="V11062" s="1"/>
    </row>
    <row r="11063" spans="17:22" ht="12.75" x14ac:dyDescent="0.2">
      <c r="Q11063" s="1"/>
      <c r="R11063" s="1"/>
      <c r="S11063" s="1"/>
      <c r="T11063" s="1"/>
      <c r="U11063" s="1"/>
      <c r="V11063" s="1"/>
    </row>
    <row r="11064" spans="17:22" ht="12.75" x14ac:dyDescent="0.2">
      <c r="Q11064" s="1"/>
      <c r="R11064" s="1"/>
      <c r="S11064" s="1"/>
      <c r="T11064" s="1"/>
      <c r="U11064" s="1"/>
      <c r="V11064" s="1"/>
    </row>
    <row r="11065" spans="17:22" ht="12.75" x14ac:dyDescent="0.2">
      <c r="Q11065" s="1"/>
      <c r="R11065" s="1"/>
      <c r="S11065" s="1"/>
      <c r="T11065" s="1"/>
      <c r="U11065" s="1"/>
      <c r="V11065" s="1"/>
    </row>
    <row r="11066" spans="17:22" ht="12.75" x14ac:dyDescent="0.2">
      <c r="Q11066" s="1"/>
      <c r="R11066" s="1"/>
      <c r="S11066" s="1"/>
      <c r="T11066" s="1"/>
      <c r="U11066" s="1"/>
      <c r="V11066" s="1"/>
    </row>
    <row r="11067" spans="17:22" ht="12.75" x14ac:dyDescent="0.2">
      <c r="Q11067" s="1"/>
      <c r="R11067" s="1"/>
      <c r="S11067" s="1"/>
      <c r="T11067" s="1"/>
      <c r="U11067" s="1"/>
      <c r="V11067" s="1"/>
    </row>
    <row r="11068" spans="17:22" ht="12.75" x14ac:dyDescent="0.2">
      <c r="Q11068" s="1"/>
      <c r="R11068" s="1"/>
      <c r="S11068" s="1"/>
      <c r="T11068" s="1"/>
      <c r="U11068" s="1"/>
      <c r="V11068" s="1"/>
    </row>
    <row r="11069" spans="17:22" ht="12.75" x14ac:dyDescent="0.2">
      <c r="Q11069" s="1"/>
      <c r="R11069" s="1"/>
      <c r="S11069" s="1"/>
      <c r="T11069" s="1"/>
      <c r="U11069" s="1"/>
      <c r="V11069" s="1"/>
    </row>
    <row r="11070" spans="17:22" ht="12.75" x14ac:dyDescent="0.2">
      <c r="Q11070" s="1"/>
      <c r="R11070" s="1"/>
      <c r="S11070" s="1"/>
      <c r="T11070" s="1"/>
      <c r="U11070" s="1"/>
      <c r="V11070" s="1"/>
    </row>
    <row r="11071" spans="17:22" ht="12.75" x14ac:dyDescent="0.2">
      <c r="Q11071" s="1"/>
      <c r="R11071" s="1"/>
      <c r="S11071" s="1"/>
      <c r="T11071" s="1"/>
      <c r="U11071" s="1"/>
      <c r="V11071" s="1"/>
    </row>
    <row r="11072" spans="17:22" ht="12.75" x14ac:dyDescent="0.2">
      <c r="Q11072" s="1"/>
      <c r="R11072" s="1"/>
      <c r="S11072" s="1"/>
      <c r="T11072" s="1"/>
      <c r="U11072" s="1"/>
      <c r="V11072" s="1"/>
    </row>
    <row r="11073" spans="17:22" ht="12.75" x14ac:dyDescent="0.2">
      <c r="Q11073" s="1"/>
      <c r="R11073" s="1"/>
      <c r="S11073" s="1"/>
      <c r="T11073" s="1"/>
      <c r="U11073" s="1"/>
      <c r="V11073" s="1"/>
    </row>
    <row r="11074" spans="17:22" ht="12.75" x14ac:dyDescent="0.2">
      <c r="Q11074" s="1"/>
      <c r="R11074" s="1"/>
      <c r="S11074" s="1"/>
      <c r="T11074" s="1"/>
      <c r="U11074" s="1"/>
      <c r="V11074" s="1"/>
    </row>
    <row r="11075" spans="17:22" ht="12.75" x14ac:dyDescent="0.2">
      <c r="Q11075" s="1"/>
      <c r="R11075" s="1"/>
      <c r="S11075" s="1"/>
      <c r="T11075" s="1"/>
      <c r="U11075" s="1"/>
      <c r="V11075" s="1"/>
    </row>
    <row r="11076" spans="17:22" ht="12.75" x14ac:dyDescent="0.2">
      <c r="Q11076" s="1"/>
      <c r="R11076" s="1"/>
      <c r="S11076" s="1"/>
      <c r="T11076" s="1"/>
      <c r="U11076" s="1"/>
      <c r="V11076" s="1"/>
    </row>
    <row r="11077" spans="17:22" ht="12.75" x14ac:dyDescent="0.2">
      <c r="Q11077" s="1"/>
      <c r="R11077" s="1"/>
      <c r="S11077" s="1"/>
      <c r="T11077" s="1"/>
      <c r="U11077" s="1"/>
      <c r="V11077" s="1"/>
    </row>
    <row r="11078" spans="17:22" ht="12.75" x14ac:dyDescent="0.2">
      <c r="Q11078" s="1"/>
      <c r="R11078" s="1"/>
      <c r="S11078" s="1"/>
      <c r="T11078" s="1"/>
      <c r="U11078" s="1"/>
      <c r="V11078" s="1"/>
    </row>
    <row r="11079" spans="17:22" ht="12.75" x14ac:dyDescent="0.2">
      <c r="Q11079" s="1"/>
      <c r="R11079" s="1"/>
      <c r="S11079" s="1"/>
      <c r="T11079" s="1"/>
      <c r="U11079" s="1"/>
      <c r="V11079" s="1"/>
    </row>
    <row r="11080" spans="17:22" ht="12.75" x14ac:dyDescent="0.2">
      <c r="Q11080" s="1"/>
      <c r="R11080" s="1"/>
      <c r="S11080" s="1"/>
      <c r="T11080" s="1"/>
      <c r="U11080" s="1"/>
      <c r="V11080" s="1"/>
    </row>
    <row r="11081" spans="17:22" ht="12.75" x14ac:dyDescent="0.2">
      <c r="Q11081" s="1"/>
      <c r="R11081" s="1"/>
      <c r="S11081" s="1"/>
      <c r="T11081" s="1"/>
      <c r="U11081" s="1"/>
      <c r="V11081" s="1"/>
    </row>
    <row r="11082" spans="17:22" ht="12.75" x14ac:dyDescent="0.2">
      <c r="Q11082" s="1"/>
      <c r="R11082" s="1"/>
      <c r="S11082" s="1"/>
      <c r="T11082" s="1"/>
      <c r="U11082" s="1"/>
      <c r="V11082" s="1"/>
    </row>
    <row r="11083" spans="17:22" ht="12.75" x14ac:dyDescent="0.2">
      <c r="Q11083" s="1"/>
      <c r="R11083" s="1"/>
      <c r="S11083" s="1"/>
      <c r="T11083" s="1"/>
      <c r="U11083" s="1"/>
      <c r="V11083" s="1"/>
    </row>
    <row r="11084" spans="17:22" ht="12.75" x14ac:dyDescent="0.2">
      <c r="Q11084" s="1"/>
      <c r="R11084" s="1"/>
      <c r="S11084" s="1"/>
      <c r="T11084" s="1"/>
      <c r="U11084" s="1"/>
      <c r="V11084" s="1"/>
    </row>
    <row r="11085" spans="17:22" ht="12.75" x14ac:dyDescent="0.2">
      <c r="Q11085" s="1"/>
      <c r="R11085" s="1"/>
      <c r="S11085" s="1"/>
      <c r="T11085" s="1"/>
      <c r="U11085" s="1"/>
      <c r="V11085" s="1"/>
    </row>
    <row r="11086" spans="17:22" ht="12.75" x14ac:dyDescent="0.2">
      <c r="Q11086" s="1"/>
      <c r="R11086" s="1"/>
      <c r="S11086" s="1"/>
      <c r="T11086" s="1"/>
      <c r="U11086" s="1"/>
      <c r="V11086" s="1"/>
    </row>
    <row r="11087" spans="17:22" ht="12.75" x14ac:dyDescent="0.2">
      <c r="Q11087" s="1"/>
      <c r="R11087" s="1"/>
      <c r="S11087" s="1"/>
      <c r="T11087" s="1"/>
      <c r="U11087" s="1"/>
      <c r="V11087" s="1"/>
    </row>
    <row r="11088" spans="17:22" ht="12.75" x14ac:dyDescent="0.2">
      <c r="Q11088" s="1"/>
      <c r="R11088" s="1"/>
      <c r="S11088" s="1"/>
      <c r="T11088" s="1"/>
      <c r="U11088" s="1"/>
      <c r="V11088" s="1"/>
    </row>
    <row r="11089" spans="17:22" ht="12.75" x14ac:dyDescent="0.2">
      <c r="Q11089" s="1"/>
      <c r="R11089" s="1"/>
      <c r="S11089" s="1"/>
      <c r="T11089" s="1"/>
      <c r="U11089" s="1"/>
      <c r="V11089" s="1"/>
    </row>
    <row r="11090" spans="17:22" ht="12.75" x14ac:dyDescent="0.2">
      <c r="Q11090" s="1"/>
      <c r="R11090" s="1"/>
      <c r="S11090" s="1"/>
      <c r="T11090" s="1"/>
      <c r="U11090" s="1"/>
      <c r="V11090" s="1"/>
    </row>
    <row r="11091" spans="17:22" ht="12.75" x14ac:dyDescent="0.2">
      <c r="Q11091" s="1"/>
      <c r="R11091" s="1"/>
      <c r="S11091" s="1"/>
      <c r="T11091" s="1"/>
      <c r="U11091" s="1"/>
      <c r="V11091" s="1"/>
    </row>
    <row r="11092" spans="17:22" ht="12.75" x14ac:dyDescent="0.2">
      <c r="Q11092" s="1"/>
      <c r="R11092" s="1"/>
      <c r="S11092" s="1"/>
      <c r="T11092" s="1"/>
      <c r="U11092" s="1"/>
      <c r="V11092" s="1"/>
    </row>
    <row r="11093" spans="17:22" ht="12.75" x14ac:dyDescent="0.2">
      <c r="Q11093" s="1"/>
      <c r="R11093" s="1"/>
      <c r="S11093" s="1"/>
      <c r="T11093" s="1"/>
      <c r="U11093" s="1"/>
      <c r="V11093" s="1"/>
    </row>
    <row r="11094" spans="17:22" ht="12.75" x14ac:dyDescent="0.2">
      <c r="Q11094" s="1"/>
      <c r="R11094" s="1"/>
      <c r="S11094" s="1"/>
      <c r="T11094" s="1"/>
      <c r="U11094" s="1"/>
      <c r="V11094" s="1"/>
    </row>
    <row r="11095" spans="17:22" ht="12.75" x14ac:dyDescent="0.2">
      <c r="Q11095" s="1"/>
      <c r="R11095" s="1"/>
      <c r="S11095" s="1"/>
      <c r="T11095" s="1"/>
      <c r="U11095" s="1"/>
      <c r="V11095" s="1"/>
    </row>
    <row r="11096" spans="17:22" ht="12.75" x14ac:dyDescent="0.2">
      <c r="Q11096" s="1"/>
      <c r="R11096" s="1"/>
      <c r="S11096" s="1"/>
      <c r="T11096" s="1"/>
      <c r="U11096" s="1"/>
      <c r="V11096" s="1"/>
    </row>
    <row r="11097" spans="17:22" ht="12.75" x14ac:dyDescent="0.2">
      <c r="Q11097" s="1"/>
      <c r="R11097" s="1"/>
      <c r="S11097" s="1"/>
      <c r="T11097" s="1"/>
      <c r="U11097" s="1"/>
      <c r="V11097" s="1"/>
    </row>
    <row r="11098" spans="17:22" ht="12.75" x14ac:dyDescent="0.2">
      <c r="Q11098" s="1"/>
      <c r="R11098" s="1"/>
      <c r="S11098" s="1"/>
      <c r="T11098" s="1"/>
      <c r="U11098" s="1"/>
      <c r="V11098" s="1"/>
    </row>
    <row r="11099" spans="17:22" ht="12.75" x14ac:dyDescent="0.2">
      <c r="Q11099" s="1"/>
      <c r="R11099" s="1"/>
      <c r="S11099" s="1"/>
      <c r="T11099" s="1"/>
      <c r="U11099" s="1"/>
      <c r="V11099" s="1"/>
    </row>
    <row r="11100" spans="17:22" ht="12.75" x14ac:dyDescent="0.2">
      <c r="Q11100" s="1"/>
      <c r="R11100" s="1"/>
      <c r="S11100" s="1"/>
      <c r="T11100" s="1"/>
      <c r="U11100" s="1"/>
      <c r="V11100" s="1"/>
    </row>
    <row r="11101" spans="17:22" ht="12.75" x14ac:dyDescent="0.2">
      <c r="Q11101" s="1"/>
      <c r="R11101" s="1"/>
      <c r="S11101" s="1"/>
      <c r="T11101" s="1"/>
      <c r="U11101" s="1"/>
      <c r="V11101" s="1"/>
    </row>
    <row r="11102" spans="17:22" ht="12.75" x14ac:dyDescent="0.2">
      <c r="Q11102" s="1"/>
      <c r="R11102" s="1"/>
      <c r="S11102" s="1"/>
      <c r="T11102" s="1"/>
      <c r="U11102" s="1"/>
      <c r="V11102" s="1"/>
    </row>
    <row r="11103" spans="17:22" ht="12.75" x14ac:dyDescent="0.2">
      <c r="Q11103" s="1"/>
      <c r="R11103" s="1"/>
      <c r="S11103" s="1"/>
      <c r="T11103" s="1"/>
      <c r="U11103" s="1"/>
      <c r="V11103" s="1"/>
    </row>
    <row r="11104" spans="17:22" ht="12.75" x14ac:dyDescent="0.2">
      <c r="Q11104" s="1"/>
      <c r="R11104" s="1"/>
      <c r="S11104" s="1"/>
      <c r="T11104" s="1"/>
      <c r="U11104" s="1"/>
      <c r="V11104" s="1"/>
    </row>
    <row r="11105" spans="17:22" ht="12.75" x14ac:dyDescent="0.2">
      <c r="Q11105" s="1"/>
      <c r="R11105" s="1"/>
      <c r="S11105" s="1"/>
      <c r="T11105" s="1"/>
      <c r="U11105" s="1"/>
      <c r="V11105" s="1"/>
    </row>
    <row r="11106" spans="17:22" ht="12.75" x14ac:dyDescent="0.2">
      <c r="Q11106" s="1"/>
      <c r="R11106" s="1"/>
      <c r="S11106" s="1"/>
      <c r="T11106" s="1"/>
      <c r="U11106" s="1"/>
      <c r="V11106" s="1"/>
    </row>
    <row r="11107" spans="17:22" ht="12.75" x14ac:dyDescent="0.2">
      <c r="Q11107" s="1"/>
      <c r="R11107" s="1"/>
      <c r="S11107" s="1"/>
      <c r="T11107" s="1"/>
      <c r="U11107" s="1"/>
      <c r="V11107" s="1"/>
    </row>
    <row r="11108" spans="17:22" ht="12.75" x14ac:dyDescent="0.2">
      <c r="Q11108" s="1"/>
      <c r="R11108" s="1"/>
      <c r="S11108" s="1"/>
      <c r="T11108" s="1"/>
      <c r="U11108" s="1"/>
      <c r="V11108" s="1"/>
    </row>
    <row r="11109" spans="17:22" ht="12.75" x14ac:dyDescent="0.2">
      <c r="Q11109" s="1"/>
      <c r="R11109" s="1"/>
      <c r="S11109" s="1"/>
      <c r="T11109" s="1"/>
      <c r="U11109" s="1"/>
      <c r="V11109" s="1"/>
    </row>
    <row r="11110" spans="17:22" ht="12.75" x14ac:dyDescent="0.2">
      <c r="Q11110" s="1"/>
      <c r="R11110" s="1"/>
      <c r="S11110" s="1"/>
      <c r="T11110" s="1"/>
      <c r="U11110" s="1"/>
      <c r="V11110" s="1"/>
    </row>
    <row r="11111" spans="17:22" ht="12.75" x14ac:dyDescent="0.2">
      <c r="Q11111" s="1"/>
      <c r="R11111" s="1"/>
      <c r="S11111" s="1"/>
      <c r="T11111" s="1"/>
      <c r="U11111" s="1"/>
      <c r="V11111" s="1"/>
    </row>
    <row r="11112" spans="17:22" ht="12.75" x14ac:dyDescent="0.2">
      <c r="Q11112" s="1"/>
      <c r="R11112" s="1"/>
      <c r="S11112" s="1"/>
      <c r="T11112" s="1"/>
      <c r="U11112" s="1"/>
      <c r="V11112" s="1"/>
    </row>
    <row r="11113" spans="17:22" ht="12.75" x14ac:dyDescent="0.2">
      <c r="Q11113" s="1"/>
      <c r="R11113" s="1"/>
      <c r="S11113" s="1"/>
      <c r="T11113" s="1"/>
      <c r="U11113" s="1"/>
      <c r="V11113" s="1"/>
    </row>
    <row r="11114" spans="17:22" ht="12.75" x14ac:dyDescent="0.2">
      <c r="Q11114" s="1"/>
      <c r="R11114" s="1"/>
      <c r="S11114" s="1"/>
      <c r="T11114" s="1"/>
      <c r="U11114" s="1"/>
      <c r="V11114" s="1"/>
    </row>
    <row r="11115" spans="17:22" ht="12.75" x14ac:dyDescent="0.2">
      <c r="Q11115" s="1"/>
      <c r="R11115" s="1"/>
      <c r="S11115" s="1"/>
      <c r="T11115" s="1"/>
      <c r="U11115" s="1"/>
      <c r="V11115" s="1"/>
    </row>
    <row r="11116" spans="17:22" ht="12.75" x14ac:dyDescent="0.2">
      <c r="Q11116" s="1"/>
      <c r="R11116" s="1"/>
      <c r="S11116" s="1"/>
      <c r="T11116" s="1"/>
      <c r="U11116" s="1"/>
      <c r="V11116" s="1"/>
    </row>
    <row r="11117" spans="17:22" ht="12.75" x14ac:dyDescent="0.2">
      <c r="Q11117" s="1"/>
      <c r="R11117" s="1"/>
      <c r="S11117" s="1"/>
      <c r="T11117" s="1"/>
      <c r="U11117" s="1"/>
      <c r="V11117" s="1"/>
    </row>
    <row r="11118" spans="17:22" ht="12.75" x14ac:dyDescent="0.2">
      <c r="Q11118" s="1"/>
      <c r="R11118" s="1"/>
      <c r="S11118" s="1"/>
      <c r="T11118" s="1"/>
      <c r="U11118" s="1"/>
      <c r="V11118" s="1"/>
    </row>
    <row r="11119" spans="17:22" ht="12.75" x14ac:dyDescent="0.2">
      <c r="Q11119" s="1"/>
      <c r="R11119" s="1"/>
      <c r="S11119" s="1"/>
      <c r="T11119" s="1"/>
      <c r="U11119" s="1"/>
      <c r="V11119" s="1"/>
    </row>
    <row r="11120" spans="17:22" ht="12.75" x14ac:dyDescent="0.2">
      <c r="Q11120" s="1"/>
      <c r="R11120" s="1"/>
      <c r="S11120" s="1"/>
      <c r="T11120" s="1"/>
      <c r="U11120" s="1"/>
      <c r="V11120" s="1"/>
    </row>
    <row r="11121" spans="17:22" ht="12.75" x14ac:dyDescent="0.2">
      <c r="Q11121" s="1"/>
      <c r="R11121" s="1"/>
      <c r="S11121" s="1"/>
      <c r="T11121" s="1"/>
      <c r="U11121" s="1"/>
      <c r="V11121" s="1"/>
    </row>
    <row r="11122" spans="17:22" ht="12.75" x14ac:dyDescent="0.2">
      <c r="Q11122" s="1"/>
      <c r="R11122" s="1"/>
      <c r="S11122" s="1"/>
      <c r="T11122" s="1"/>
      <c r="U11122" s="1"/>
      <c r="V11122" s="1"/>
    </row>
    <row r="11123" spans="17:22" ht="12.75" x14ac:dyDescent="0.2">
      <c r="Q11123" s="1"/>
      <c r="R11123" s="1"/>
      <c r="S11123" s="1"/>
      <c r="T11123" s="1"/>
      <c r="U11123" s="1"/>
      <c r="V11123" s="1"/>
    </row>
    <row r="11124" spans="17:22" ht="12.75" x14ac:dyDescent="0.2">
      <c r="Q11124" s="1"/>
      <c r="R11124" s="1"/>
      <c r="S11124" s="1"/>
      <c r="T11124" s="1"/>
      <c r="U11124" s="1"/>
      <c r="V11124" s="1"/>
    </row>
    <row r="11125" spans="17:22" ht="12.75" x14ac:dyDescent="0.2">
      <c r="Q11125" s="1"/>
      <c r="R11125" s="1"/>
      <c r="S11125" s="1"/>
      <c r="T11125" s="1"/>
      <c r="U11125" s="1"/>
      <c r="V11125" s="1"/>
    </row>
    <row r="11126" spans="17:22" ht="12.75" x14ac:dyDescent="0.2">
      <c r="Q11126" s="1"/>
      <c r="R11126" s="1"/>
      <c r="S11126" s="1"/>
      <c r="T11126" s="1"/>
      <c r="U11126" s="1"/>
      <c r="V11126" s="1"/>
    </row>
    <row r="11127" spans="17:22" ht="12.75" x14ac:dyDescent="0.2">
      <c r="Q11127" s="1"/>
      <c r="R11127" s="1"/>
      <c r="S11127" s="1"/>
      <c r="T11127" s="1"/>
      <c r="U11127" s="1"/>
      <c r="V11127" s="1"/>
    </row>
    <row r="11128" spans="17:22" ht="12.75" x14ac:dyDescent="0.2">
      <c r="Q11128" s="1"/>
      <c r="R11128" s="1"/>
      <c r="S11128" s="1"/>
      <c r="T11128" s="1"/>
      <c r="U11128" s="1"/>
      <c r="V11128" s="1"/>
    </row>
    <row r="11129" spans="17:22" ht="12.75" x14ac:dyDescent="0.2">
      <c r="Q11129" s="1"/>
      <c r="R11129" s="1"/>
      <c r="S11129" s="1"/>
      <c r="T11129" s="1"/>
      <c r="U11129" s="1"/>
      <c r="V11129" s="1"/>
    </row>
    <row r="11130" spans="17:22" ht="12.75" x14ac:dyDescent="0.2">
      <c r="Q11130" s="1"/>
      <c r="R11130" s="1"/>
      <c r="S11130" s="1"/>
      <c r="T11130" s="1"/>
      <c r="U11130" s="1"/>
      <c r="V11130" s="1"/>
    </row>
    <row r="11131" spans="17:22" ht="12.75" x14ac:dyDescent="0.2">
      <c r="Q11131" s="1"/>
      <c r="R11131" s="1"/>
      <c r="S11131" s="1"/>
      <c r="T11131" s="1"/>
      <c r="U11131" s="1"/>
      <c r="V11131" s="1"/>
    </row>
    <row r="11132" spans="17:22" ht="12.75" x14ac:dyDescent="0.2">
      <c r="Q11132" s="1"/>
      <c r="R11132" s="1"/>
      <c r="S11132" s="1"/>
      <c r="T11132" s="1"/>
      <c r="U11132" s="1"/>
      <c r="V11132" s="1"/>
    </row>
    <row r="11133" spans="17:22" ht="12.75" x14ac:dyDescent="0.2">
      <c r="Q11133" s="1"/>
      <c r="R11133" s="1"/>
      <c r="S11133" s="1"/>
      <c r="T11133" s="1"/>
      <c r="U11133" s="1"/>
      <c r="V11133" s="1"/>
    </row>
    <row r="11134" spans="17:22" ht="12.75" x14ac:dyDescent="0.2">
      <c r="Q11134" s="1"/>
      <c r="R11134" s="1"/>
      <c r="S11134" s="1"/>
      <c r="T11134" s="1"/>
      <c r="U11134" s="1"/>
      <c r="V11134" s="1"/>
    </row>
    <row r="11135" spans="17:22" ht="12.75" x14ac:dyDescent="0.2">
      <c r="Q11135" s="1"/>
      <c r="R11135" s="1"/>
      <c r="S11135" s="1"/>
      <c r="T11135" s="1"/>
      <c r="U11135" s="1"/>
      <c r="V11135" s="1"/>
    </row>
    <row r="11136" spans="17:22" ht="12.75" x14ac:dyDescent="0.2">
      <c r="Q11136" s="1"/>
      <c r="R11136" s="1"/>
      <c r="S11136" s="1"/>
      <c r="T11136" s="1"/>
      <c r="U11136" s="1"/>
      <c r="V11136" s="1"/>
    </row>
    <row r="11137" spans="17:22" ht="12.75" x14ac:dyDescent="0.2">
      <c r="Q11137" s="1"/>
      <c r="R11137" s="1"/>
      <c r="S11137" s="1"/>
      <c r="T11137" s="1"/>
      <c r="U11137" s="1"/>
      <c r="V11137" s="1"/>
    </row>
    <row r="11138" spans="17:22" ht="12.75" x14ac:dyDescent="0.2">
      <c r="Q11138" s="1"/>
      <c r="R11138" s="1"/>
      <c r="S11138" s="1"/>
      <c r="T11138" s="1"/>
      <c r="U11138" s="1"/>
      <c r="V11138" s="1"/>
    </row>
    <row r="11139" spans="17:22" ht="12.75" x14ac:dyDescent="0.2">
      <c r="Q11139" s="1"/>
      <c r="R11139" s="1"/>
      <c r="S11139" s="1"/>
      <c r="T11139" s="1"/>
      <c r="U11139" s="1"/>
      <c r="V11139" s="1"/>
    </row>
    <row r="11140" spans="17:22" ht="12.75" x14ac:dyDescent="0.2">
      <c r="Q11140" s="1"/>
      <c r="R11140" s="1"/>
      <c r="S11140" s="1"/>
      <c r="T11140" s="1"/>
      <c r="U11140" s="1"/>
      <c r="V11140" s="1"/>
    </row>
    <row r="11141" spans="17:22" ht="12.75" x14ac:dyDescent="0.2">
      <c r="Q11141" s="1"/>
      <c r="R11141" s="1"/>
      <c r="S11141" s="1"/>
      <c r="T11141" s="1"/>
      <c r="U11141" s="1"/>
      <c r="V11141" s="1"/>
    </row>
    <row r="11142" spans="17:22" ht="12.75" x14ac:dyDescent="0.2">
      <c r="Q11142" s="1"/>
      <c r="R11142" s="1"/>
      <c r="S11142" s="1"/>
      <c r="T11142" s="1"/>
      <c r="U11142" s="1"/>
      <c r="V11142" s="1"/>
    </row>
    <row r="11143" spans="17:22" ht="12.75" x14ac:dyDescent="0.2">
      <c r="Q11143" s="1"/>
      <c r="R11143" s="1"/>
      <c r="S11143" s="1"/>
      <c r="T11143" s="1"/>
      <c r="U11143" s="1"/>
      <c r="V11143" s="1"/>
    </row>
    <row r="11144" spans="17:22" ht="12.75" x14ac:dyDescent="0.2">
      <c r="Q11144" s="1"/>
      <c r="R11144" s="1"/>
      <c r="S11144" s="1"/>
      <c r="T11144" s="1"/>
      <c r="U11144" s="1"/>
      <c r="V11144" s="1"/>
    </row>
    <row r="11145" spans="17:22" ht="12.75" x14ac:dyDescent="0.2">
      <c r="Q11145" s="1"/>
      <c r="R11145" s="1"/>
      <c r="S11145" s="1"/>
      <c r="T11145" s="1"/>
      <c r="U11145" s="1"/>
      <c r="V11145" s="1"/>
    </row>
    <row r="11146" spans="17:22" ht="12.75" x14ac:dyDescent="0.2">
      <c r="Q11146" s="1"/>
      <c r="R11146" s="1"/>
      <c r="S11146" s="1"/>
      <c r="T11146" s="1"/>
      <c r="U11146" s="1"/>
      <c r="V11146" s="1"/>
    </row>
    <row r="11147" spans="17:22" ht="12.75" x14ac:dyDescent="0.2">
      <c r="Q11147" s="1"/>
      <c r="R11147" s="1"/>
      <c r="S11147" s="1"/>
      <c r="T11147" s="1"/>
      <c r="U11147" s="1"/>
      <c r="V11147" s="1"/>
    </row>
    <row r="11148" spans="17:22" ht="12.75" x14ac:dyDescent="0.2">
      <c r="Q11148" s="1"/>
      <c r="R11148" s="1"/>
      <c r="S11148" s="1"/>
      <c r="T11148" s="1"/>
      <c r="U11148" s="1"/>
      <c r="V11148" s="1"/>
    </row>
    <row r="11149" spans="17:22" ht="12.75" x14ac:dyDescent="0.2">
      <c r="Q11149" s="1"/>
      <c r="R11149" s="1"/>
      <c r="S11149" s="1"/>
      <c r="T11149" s="1"/>
      <c r="U11149" s="1"/>
      <c r="V11149" s="1"/>
    </row>
    <row r="11150" spans="17:22" ht="12.75" x14ac:dyDescent="0.2">
      <c r="Q11150" s="1"/>
      <c r="R11150" s="1"/>
      <c r="S11150" s="1"/>
      <c r="T11150" s="1"/>
      <c r="U11150" s="1"/>
      <c r="V11150" s="1"/>
    </row>
    <row r="11151" spans="17:22" ht="12.75" x14ac:dyDescent="0.2">
      <c r="Q11151" s="1"/>
      <c r="R11151" s="1"/>
      <c r="S11151" s="1"/>
      <c r="T11151" s="1"/>
      <c r="U11151" s="1"/>
      <c r="V11151" s="1"/>
    </row>
    <row r="11152" spans="17:22" ht="12.75" x14ac:dyDescent="0.2">
      <c r="Q11152" s="1"/>
      <c r="R11152" s="1"/>
      <c r="S11152" s="1"/>
      <c r="T11152" s="1"/>
      <c r="U11152" s="1"/>
      <c r="V11152" s="1"/>
    </row>
    <row r="11153" spans="17:22" ht="12.75" x14ac:dyDescent="0.2">
      <c r="Q11153" s="1"/>
      <c r="R11153" s="1"/>
      <c r="S11153" s="1"/>
      <c r="T11153" s="1"/>
      <c r="U11153" s="1"/>
      <c r="V11153" s="1"/>
    </row>
    <row r="11154" spans="17:22" ht="12.75" x14ac:dyDescent="0.2">
      <c r="Q11154" s="1"/>
      <c r="R11154" s="1"/>
      <c r="S11154" s="1"/>
      <c r="T11154" s="1"/>
      <c r="U11154" s="1"/>
      <c r="V11154" s="1"/>
    </row>
    <row r="11155" spans="17:22" ht="12.75" x14ac:dyDescent="0.2">
      <c r="Q11155" s="1"/>
      <c r="R11155" s="1"/>
      <c r="S11155" s="1"/>
      <c r="T11155" s="1"/>
      <c r="U11155" s="1"/>
      <c r="V11155" s="1"/>
    </row>
    <row r="11156" spans="17:22" ht="12.75" x14ac:dyDescent="0.2">
      <c r="Q11156" s="1"/>
      <c r="R11156" s="1"/>
      <c r="S11156" s="1"/>
      <c r="T11156" s="1"/>
      <c r="U11156" s="1"/>
      <c r="V11156" s="1"/>
    </row>
    <row r="11157" spans="17:22" ht="12.75" x14ac:dyDescent="0.2">
      <c r="Q11157" s="1"/>
      <c r="R11157" s="1"/>
      <c r="S11157" s="1"/>
      <c r="T11157" s="1"/>
      <c r="U11157" s="1"/>
      <c r="V11157" s="1"/>
    </row>
    <row r="11158" spans="17:22" ht="12.75" x14ac:dyDescent="0.2">
      <c r="Q11158" s="1"/>
      <c r="R11158" s="1"/>
      <c r="S11158" s="1"/>
      <c r="T11158" s="1"/>
      <c r="U11158" s="1"/>
      <c r="V11158" s="1"/>
    </row>
    <row r="11159" spans="17:22" ht="12.75" x14ac:dyDescent="0.2">
      <c r="Q11159" s="1"/>
      <c r="R11159" s="1"/>
      <c r="S11159" s="1"/>
      <c r="T11159" s="1"/>
      <c r="U11159" s="1"/>
      <c r="V11159" s="1"/>
    </row>
    <row r="11160" spans="17:22" ht="12.75" x14ac:dyDescent="0.2">
      <c r="Q11160" s="1"/>
      <c r="R11160" s="1"/>
      <c r="S11160" s="1"/>
      <c r="T11160" s="1"/>
      <c r="U11160" s="1"/>
      <c r="V11160" s="1"/>
    </row>
    <row r="11161" spans="17:22" ht="12.75" x14ac:dyDescent="0.2">
      <c r="Q11161" s="1"/>
      <c r="R11161" s="1"/>
      <c r="S11161" s="1"/>
      <c r="T11161" s="1"/>
      <c r="U11161" s="1"/>
      <c r="V11161" s="1"/>
    </row>
    <row r="11162" spans="17:22" ht="12.75" x14ac:dyDescent="0.2">
      <c r="Q11162" s="1"/>
      <c r="R11162" s="1"/>
      <c r="S11162" s="1"/>
      <c r="T11162" s="1"/>
      <c r="U11162" s="1"/>
      <c r="V11162" s="1"/>
    </row>
    <row r="11163" spans="17:22" ht="12.75" x14ac:dyDescent="0.2">
      <c r="Q11163" s="1"/>
      <c r="R11163" s="1"/>
      <c r="S11163" s="1"/>
      <c r="T11163" s="1"/>
      <c r="U11163" s="1"/>
      <c r="V11163" s="1"/>
    </row>
    <row r="11164" spans="17:22" ht="12.75" x14ac:dyDescent="0.2">
      <c r="Q11164" s="1"/>
      <c r="R11164" s="1"/>
      <c r="S11164" s="1"/>
      <c r="T11164" s="1"/>
      <c r="U11164" s="1"/>
      <c r="V11164" s="1"/>
    </row>
    <row r="11165" spans="17:22" ht="12.75" x14ac:dyDescent="0.2">
      <c r="Q11165" s="1"/>
      <c r="R11165" s="1"/>
      <c r="S11165" s="1"/>
      <c r="T11165" s="1"/>
      <c r="U11165" s="1"/>
      <c r="V11165" s="1"/>
    </row>
    <row r="11166" spans="17:22" ht="12.75" x14ac:dyDescent="0.2">
      <c r="Q11166" s="1"/>
      <c r="R11166" s="1"/>
      <c r="S11166" s="1"/>
      <c r="T11166" s="1"/>
      <c r="U11166" s="1"/>
      <c r="V11166" s="1"/>
    </row>
    <row r="11167" spans="17:22" ht="12.75" x14ac:dyDescent="0.2">
      <c r="Q11167" s="1"/>
      <c r="R11167" s="1"/>
      <c r="S11167" s="1"/>
      <c r="T11167" s="1"/>
      <c r="U11167" s="1"/>
      <c r="V11167" s="1"/>
    </row>
    <row r="11168" spans="17:22" ht="12.75" x14ac:dyDescent="0.2">
      <c r="Q11168" s="1"/>
      <c r="R11168" s="1"/>
      <c r="S11168" s="1"/>
      <c r="T11168" s="1"/>
      <c r="U11168" s="1"/>
      <c r="V11168" s="1"/>
    </row>
    <row r="11169" spans="17:22" ht="12.75" x14ac:dyDescent="0.2">
      <c r="Q11169" s="1"/>
      <c r="R11169" s="1"/>
      <c r="S11169" s="1"/>
      <c r="T11169" s="1"/>
      <c r="U11169" s="1"/>
      <c r="V11169" s="1"/>
    </row>
    <row r="11170" spans="17:22" ht="12.75" x14ac:dyDescent="0.2">
      <c r="Q11170" s="1"/>
      <c r="R11170" s="1"/>
      <c r="S11170" s="1"/>
      <c r="T11170" s="1"/>
      <c r="U11170" s="1"/>
      <c r="V11170" s="1"/>
    </row>
    <row r="11171" spans="17:22" ht="12.75" x14ac:dyDescent="0.2">
      <c r="Q11171" s="1"/>
      <c r="R11171" s="1"/>
      <c r="S11171" s="1"/>
      <c r="T11171" s="1"/>
      <c r="U11171" s="1"/>
      <c r="V11171" s="1"/>
    </row>
    <row r="11172" spans="17:22" ht="12.75" x14ac:dyDescent="0.2">
      <c r="Q11172" s="1"/>
      <c r="R11172" s="1"/>
      <c r="S11172" s="1"/>
      <c r="T11172" s="1"/>
      <c r="U11172" s="1"/>
      <c r="V11172" s="1"/>
    </row>
    <row r="11173" spans="17:22" ht="12.75" x14ac:dyDescent="0.2">
      <c r="Q11173" s="1"/>
      <c r="R11173" s="1"/>
      <c r="S11173" s="1"/>
      <c r="T11173" s="1"/>
      <c r="U11173" s="1"/>
      <c r="V11173" s="1"/>
    </row>
    <row r="11174" spans="17:22" ht="12.75" x14ac:dyDescent="0.2">
      <c r="Q11174" s="1"/>
      <c r="R11174" s="1"/>
      <c r="S11174" s="1"/>
      <c r="T11174" s="1"/>
      <c r="U11174" s="1"/>
      <c r="V11174" s="1"/>
    </row>
    <row r="11175" spans="17:22" ht="12.75" x14ac:dyDescent="0.2">
      <c r="Q11175" s="1"/>
      <c r="R11175" s="1"/>
      <c r="S11175" s="1"/>
      <c r="T11175" s="1"/>
      <c r="U11175" s="1"/>
      <c r="V11175" s="1"/>
    </row>
    <row r="11176" spans="17:22" ht="12.75" x14ac:dyDescent="0.2">
      <c r="Q11176" s="1"/>
      <c r="R11176" s="1"/>
      <c r="S11176" s="1"/>
      <c r="T11176" s="1"/>
      <c r="U11176" s="1"/>
      <c r="V11176" s="1"/>
    </row>
    <row r="11177" spans="17:22" ht="12.75" x14ac:dyDescent="0.2">
      <c r="Q11177" s="1"/>
      <c r="R11177" s="1"/>
      <c r="S11177" s="1"/>
      <c r="T11177" s="1"/>
      <c r="U11177" s="1"/>
      <c r="V11177" s="1"/>
    </row>
    <row r="11178" spans="17:22" ht="12.75" x14ac:dyDescent="0.2">
      <c r="Q11178" s="1"/>
      <c r="R11178" s="1"/>
      <c r="S11178" s="1"/>
      <c r="T11178" s="1"/>
      <c r="U11178" s="1"/>
      <c r="V11178" s="1"/>
    </row>
    <row r="11179" spans="17:22" ht="12.75" x14ac:dyDescent="0.2">
      <c r="Q11179" s="1"/>
      <c r="R11179" s="1"/>
      <c r="S11179" s="1"/>
      <c r="T11179" s="1"/>
      <c r="U11179" s="1"/>
      <c r="V11179" s="1"/>
    </row>
    <row r="11180" spans="17:22" ht="12.75" x14ac:dyDescent="0.2">
      <c r="Q11180" s="1"/>
      <c r="R11180" s="1"/>
      <c r="S11180" s="1"/>
      <c r="T11180" s="1"/>
      <c r="U11180" s="1"/>
      <c r="V11180" s="1"/>
    </row>
    <row r="11181" spans="17:22" ht="12.75" x14ac:dyDescent="0.2">
      <c r="Q11181" s="1"/>
      <c r="R11181" s="1"/>
      <c r="S11181" s="1"/>
      <c r="T11181" s="1"/>
      <c r="U11181" s="1"/>
      <c r="V11181" s="1"/>
    </row>
    <row r="11182" spans="17:22" ht="12.75" x14ac:dyDescent="0.2">
      <c r="Q11182" s="1"/>
      <c r="R11182" s="1"/>
      <c r="S11182" s="1"/>
      <c r="T11182" s="1"/>
      <c r="U11182" s="1"/>
      <c r="V11182" s="1"/>
    </row>
    <row r="11183" spans="17:22" ht="12.75" x14ac:dyDescent="0.2">
      <c r="Q11183" s="1"/>
      <c r="R11183" s="1"/>
      <c r="S11183" s="1"/>
      <c r="T11183" s="1"/>
      <c r="U11183" s="1"/>
      <c r="V11183" s="1"/>
    </row>
    <row r="11184" spans="17:22" ht="12.75" x14ac:dyDescent="0.2">
      <c r="Q11184" s="1"/>
      <c r="R11184" s="1"/>
      <c r="S11184" s="1"/>
      <c r="T11184" s="1"/>
      <c r="U11184" s="1"/>
      <c r="V11184" s="1"/>
    </row>
    <row r="11185" spans="17:22" ht="12.75" x14ac:dyDescent="0.2">
      <c r="Q11185" s="1"/>
      <c r="R11185" s="1"/>
      <c r="S11185" s="1"/>
      <c r="T11185" s="1"/>
      <c r="U11185" s="1"/>
      <c r="V11185" s="1"/>
    </row>
    <row r="11186" spans="17:22" ht="12.75" x14ac:dyDescent="0.2">
      <c r="Q11186" s="1"/>
      <c r="R11186" s="1"/>
      <c r="S11186" s="1"/>
      <c r="T11186" s="1"/>
      <c r="U11186" s="1"/>
      <c r="V11186" s="1"/>
    </row>
    <row r="11187" spans="17:22" ht="12.75" x14ac:dyDescent="0.2">
      <c r="Q11187" s="1"/>
      <c r="R11187" s="1"/>
      <c r="S11187" s="1"/>
      <c r="T11187" s="1"/>
      <c r="U11187" s="1"/>
      <c r="V11187" s="1"/>
    </row>
    <row r="11188" spans="17:22" ht="12.75" x14ac:dyDescent="0.2">
      <c r="Q11188" s="1"/>
      <c r="R11188" s="1"/>
      <c r="S11188" s="1"/>
      <c r="T11188" s="1"/>
      <c r="U11188" s="1"/>
      <c r="V11188" s="1"/>
    </row>
    <row r="11189" spans="17:22" ht="12.75" x14ac:dyDescent="0.2">
      <c r="Q11189" s="1"/>
      <c r="R11189" s="1"/>
      <c r="S11189" s="1"/>
      <c r="T11189" s="1"/>
      <c r="U11189" s="1"/>
      <c r="V11189" s="1"/>
    </row>
    <row r="11190" spans="17:22" ht="12.75" x14ac:dyDescent="0.2">
      <c r="Q11190" s="1"/>
      <c r="R11190" s="1"/>
      <c r="S11190" s="1"/>
      <c r="T11190" s="1"/>
      <c r="U11190" s="1"/>
      <c r="V11190" s="1"/>
    </row>
    <row r="11191" spans="17:22" ht="12.75" x14ac:dyDescent="0.2">
      <c r="Q11191" s="1"/>
      <c r="R11191" s="1"/>
      <c r="S11191" s="1"/>
      <c r="T11191" s="1"/>
      <c r="U11191" s="1"/>
      <c r="V11191" s="1"/>
    </row>
    <row r="11192" spans="17:22" ht="12.75" x14ac:dyDescent="0.2">
      <c r="Q11192" s="1"/>
      <c r="R11192" s="1"/>
      <c r="S11192" s="1"/>
      <c r="T11192" s="1"/>
      <c r="U11192" s="1"/>
      <c r="V11192" s="1"/>
    </row>
    <row r="11193" spans="17:22" ht="12.75" x14ac:dyDescent="0.2">
      <c r="Q11193" s="1"/>
      <c r="R11193" s="1"/>
      <c r="S11193" s="1"/>
      <c r="T11193" s="1"/>
      <c r="U11193" s="1"/>
      <c r="V11193" s="1"/>
    </row>
    <row r="11194" spans="17:22" ht="12.75" x14ac:dyDescent="0.2">
      <c r="Q11194" s="1"/>
      <c r="R11194" s="1"/>
      <c r="S11194" s="1"/>
      <c r="T11194" s="1"/>
      <c r="U11194" s="1"/>
      <c r="V11194" s="1"/>
    </row>
    <row r="11195" spans="17:22" ht="12.75" x14ac:dyDescent="0.2">
      <c r="Q11195" s="1"/>
      <c r="R11195" s="1"/>
      <c r="S11195" s="1"/>
      <c r="T11195" s="1"/>
      <c r="U11195" s="1"/>
      <c r="V11195" s="1"/>
    </row>
    <row r="11196" spans="17:22" ht="12.75" x14ac:dyDescent="0.2">
      <c r="Q11196" s="1"/>
      <c r="R11196" s="1"/>
      <c r="S11196" s="1"/>
      <c r="T11196" s="1"/>
      <c r="U11196" s="1"/>
      <c r="V11196" s="1"/>
    </row>
    <row r="11197" spans="17:22" ht="12.75" x14ac:dyDescent="0.2">
      <c r="Q11197" s="1"/>
      <c r="R11197" s="1"/>
      <c r="S11197" s="1"/>
      <c r="T11197" s="1"/>
      <c r="U11197" s="1"/>
      <c r="V11197" s="1"/>
    </row>
    <row r="11198" spans="17:22" ht="12.75" x14ac:dyDescent="0.2">
      <c r="Q11198" s="1"/>
      <c r="R11198" s="1"/>
      <c r="S11198" s="1"/>
      <c r="T11198" s="1"/>
      <c r="U11198" s="1"/>
      <c r="V11198" s="1"/>
    </row>
    <row r="11199" spans="17:22" ht="12.75" x14ac:dyDescent="0.2">
      <c r="Q11199" s="1"/>
      <c r="R11199" s="1"/>
      <c r="S11199" s="1"/>
      <c r="T11199" s="1"/>
      <c r="U11199" s="1"/>
      <c r="V11199" s="1"/>
    </row>
    <row r="11200" spans="17:22" ht="12.75" x14ac:dyDescent="0.2">
      <c r="Q11200" s="1"/>
      <c r="R11200" s="1"/>
      <c r="S11200" s="1"/>
      <c r="T11200" s="1"/>
      <c r="U11200" s="1"/>
      <c r="V11200" s="1"/>
    </row>
    <row r="11201" spans="17:22" ht="12.75" x14ac:dyDescent="0.2">
      <c r="Q11201" s="1"/>
      <c r="R11201" s="1"/>
      <c r="S11201" s="1"/>
      <c r="T11201" s="1"/>
      <c r="U11201" s="1"/>
      <c r="V11201" s="1"/>
    </row>
    <row r="11202" spans="17:22" ht="12.75" x14ac:dyDescent="0.2">
      <c r="Q11202" s="1"/>
      <c r="R11202" s="1"/>
      <c r="S11202" s="1"/>
      <c r="T11202" s="1"/>
      <c r="U11202" s="1"/>
      <c r="V11202" s="1"/>
    </row>
    <row r="11203" spans="17:22" ht="12.75" x14ac:dyDescent="0.2">
      <c r="Q11203" s="1"/>
      <c r="R11203" s="1"/>
      <c r="S11203" s="1"/>
      <c r="T11203" s="1"/>
      <c r="U11203" s="1"/>
      <c r="V11203" s="1"/>
    </row>
    <row r="11204" spans="17:22" ht="12.75" x14ac:dyDescent="0.2">
      <c r="Q11204" s="1"/>
      <c r="R11204" s="1"/>
      <c r="S11204" s="1"/>
      <c r="T11204" s="1"/>
      <c r="U11204" s="1"/>
      <c r="V11204" s="1"/>
    </row>
    <row r="11205" spans="17:22" ht="12.75" x14ac:dyDescent="0.2">
      <c r="Q11205" s="1"/>
      <c r="R11205" s="1"/>
      <c r="S11205" s="1"/>
      <c r="T11205" s="1"/>
      <c r="U11205" s="1"/>
      <c r="V11205" s="1"/>
    </row>
    <row r="11206" spans="17:22" ht="12.75" x14ac:dyDescent="0.2">
      <c r="Q11206" s="1"/>
      <c r="R11206" s="1"/>
      <c r="S11206" s="1"/>
      <c r="T11206" s="1"/>
      <c r="U11206" s="1"/>
      <c r="V11206" s="1"/>
    </row>
    <row r="11207" spans="17:22" ht="12.75" x14ac:dyDescent="0.2">
      <c r="Q11207" s="1"/>
      <c r="R11207" s="1"/>
      <c r="S11207" s="1"/>
      <c r="T11207" s="1"/>
      <c r="U11207" s="1"/>
      <c r="V11207" s="1"/>
    </row>
    <row r="11208" spans="17:22" ht="12.75" x14ac:dyDescent="0.2">
      <c r="Q11208" s="1"/>
      <c r="R11208" s="1"/>
      <c r="S11208" s="1"/>
      <c r="T11208" s="1"/>
      <c r="U11208" s="1"/>
      <c r="V11208" s="1"/>
    </row>
    <row r="11209" spans="17:22" ht="12.75" x14ac:dyDescent="0.2">
      <c r="Q11209" s="1"/>
      <c r="R11209" s="1"/>
      <c r="S11209" s="1"/>
      <c r="T11209" s="1"/>
      <c r="U11209" s="1"/>
      <c r="V11209" s="1"/>
    </row>
    <row r="11210" spans="17:22" ht="12.75" x14ac:dyDescent="0.2">
      <c r="Q11210" s="1"/>
      <c r="R11210" s="1"/>
      <c r="S11210" s="1"/>
      <c r="T11210" s="1"/>
      <c r="U11210" s="1"/>
      <c r="V11210" s="1"/>
    </row>
    <row r="11211" spans="17:22" ht="12.75" x14ac:dyDescent="0.2">
      <c r="Q11211" s="1"/>
      <c r="R11211" s="1"/>
      <c r="S11211" s="1"/>
      <c r="T11211" s="1"/>
      <c r="U11211" s="1"/>
      <c r="V11211" s="1"/>
    </row>
    <row r="11212" spans="17:22" ht="12.75" x14ac:dyDescent="0.2">
      <c r="Q11212" s="1"/>
      <c r="R11212" s="1"/>
      <c r="S11212" s="1"/>
      <c r="T11212" s="1"/>
      <c r="U11212" s="1"/>
      <c r="V11212" s="1"/>
    </row>
    <row r="11213" spans="17:22" ht="12.75" x14ac:dyDescent="0.2">
      <c r="Q11213" s="1"/>
      <c r="R11213" s="1"/>
      <c r="S11213" s="1"/>
      <c r="T11213" s="1"/>
      <c r="U11213" s="1"/>
      <c r="V11213" s="1"/>
    </row>
    <row r="11214" spans="17:22" ht="12.75" x14ac:dyDescent="0.2">
      <c r="Q11214" s="1"/>
      <c r="R11214" s="1"/>
      <c r="S11214" s="1"/>
      <c r="T11214" s="1"/>
      <c r="U11214" s="1"/>
      <c r="V11214" s="1"/>
    </row>
    <row r="11215" spans="17:22" ht="12.75" x14ac:dyDescent="0.2">
      <c r="Q11215" s="1"/>
      <c r="R11215" s="1"/>
      <c r="S11215" s="1"/>
      <c r="T11215" s="1"/>
      <c r="U11215" s="1"/>
      <c r="V11215" s="1"/>
    </row>
    <row r="11216" spans="17:22" ht="12.75" x14ac:dyDescent="0.2">
      <c r="Q11216" s="1"/>
      <c r="R11216" s="1"/>
      <c r="S11216" s="1"/>
      <c r="T11216" s="1"/>
      <c r="U11216" s="1"/>
      <c r="V11216" s="1"/>
    </row>
    <row r="11217" spans="17:22" ht="12.75" x14ac:dyDescent="0.2">
      <c r="Q11217" s="1"/>
      <c r="R11217" s="1"/>
      <c r="S11217" s="1"/>
      <c r="T11217" s="1"/>
      <c r="U11217" s="1"/>
      <c r="V11217" s="1"/>
    </row>
    <row r="11218" spans="17:22" ht="12.75" x14ac:dyDescent="0.2">
      <c r="Q11218" s="1"/>
      <c r="R11218" s="1"/>
      <c r="S11218" s="1"/>
      <c r="T11218" s="1"/>
      <c r="U11218" s="1"/>
      <c r="V11218" s="1"/>
    </row>
    <row r="11219" spans="17:22" ht="12.75" x14ac:dyDescent="0.2">
      <c r="Q11219" s="1"/>
      <c r="R11219" s="1"/>
      <c r="S11219" s="1"/>
      <c r="T11219" s="1"/>
      <c r="U11219" s="1"/>
      <c r="V11219" s="1"/>
    </row>
    <row r="11220" spans="17:22" ht="12.75" x14ac:dyDescent="0.2">
      <c r="Q11220" s="1"/>
      <c r="R11220" s="1"/>
      <c r="S11220" s="1"/>
      <c r="T11220" s="1"/>
      <c r="U11220" s="1"/>
      <c r="V11220" s="1"/>
    </row>
    <row r="11221" spans="17:22" ht="12.75" x14ac:dyDescent="0.2">
      <c r="Q11221" s="1"/>
      <c r="R11221" s="1"/>
      <c r="S11221" s="1"/>
      <c r="T11221" s="1"/>
      <c r="U11221" s="1"/>
      <c r="V11221" s="1"/>
    </row>
    <row r="11222" spans="17:22" ht="12.75" x14ac:dyDescent="0.2">
      <c r="Q11222" s="1"/>
      <c r="R11222" s="1"/>
      <c r="S11222" s="1"/>
      <c r="T11222" s="1"/>
      <c r="U11222" s="1"/>
      <c r="V11222" s="1"/>
    </row>
    <row r="11223" spans="17:22" ht="12.75" x14ac:dyDescent="0.2">
      <c r="Q11223" s="1"/>
      <c r="R11223" s="1"/>
      <c r="S11223" s="1"/>
      <c r="T11223" s="1"/>
      <c r="U11223" s="1"/>
      <c r="V11223" s="1"/>
    </row>
    <row r="11224" spans="17:22" ht="12.75" x14ac:dyDescent="0.2">
      <c r="Q11224" s="1"/>
      <c r="R11224" s="1"/>
      <c r="S11224" s="1"/>
      <c r="T11224" s="1"/>
      <c r="U11224" s="1"/>
      <c r="V11224" s="1"/>
    </row>
    <row r="11225" spans="17:22" ht="12.75" x14ac:dyDescent="0.2">
      <c r="Q11225" s="1"/>
      <c r="R11225" s="1"/>
      <c r="S11225" s="1"/>
      <c r="T11225" s="1"/>
      <c r="U11225" s="1"/>
      <c r="V11225" s="1"/>
    </row>
    <row r="11226" spans="17:22" ht="12.75" x14ac:dyDescent="0.2">
      <c r="Q11226" s="1"/>
      <c r="R11226" s="1"/>
      <c r="S11226" s="1"/>
      <c r="T11226" s="1"/>
      <c r="U11226" s="1"/>
      <c r="V11226" s="1"/>
    </row>
    <row r="11227" spans="17:22" ht="12.75" x14ac:dyDescent="0.2">
      <c r="Q11227" s="1"/>
      <c r="R11227" s="1"/>
      <c r="S11227" s="1"/>
      <c r="T11227" s="1"/>
      <c r="U11227" s="1"/>
      <c r="V11227" s="1"/>
    </row>
    <row r="11228" spans="17:22" ht="12.75" x14ac:dyDescent="0.2">
      <c r="Q11228" s="1"/>
      <c r="R11228" s="1"/>
      <c r="S11228" s="1"/>
      <c r="T11228" s="1"/>
      <c r="U11228" s="1"/>
      <c r="V11228" s="1"/>
    </row>
    <row r="11229" spans="17:22" ht="12.75" x14ac:dyDescent="0.2">
      <c r="Q11229" s="1"/>
      <c r="R11229" s="1"/>
      <c r="S11229" s="1"/>
      <c r="T11229" s="1"/>
      <c r="U11229" s="1"/>
      <c r="V11229" s="1"/>
    </row>
    <row r="11230" spans="17:22" ht="12.75" x14ac:dyDescent="0.2">
      <c r="Q11230" s="1"/>
      <c r="R11230" s="1"/>
      <c r="S11230" s="1"/>
      <c r="T11230" s="1"/>
      <c r="U11230" s="1"/>
      <c r="V11230" s="1"/>
    </row>
    <row r="11231" spans="17:22" ht="12.75" x14ac:dyDescent="0.2">
      <c r="Q11231" s="1"/>
      <c r="R11231" s="1"/>
      <c r="S11231" s="1"/>
      <c r="T11231" s="1"/>
      <c r="U11231" s="1"/>
      <c r="V11231" s="1"/>
    </row>
    <row r="11232" spans="17:22" ht="12.75" x14ac:dyDescent="0.2">
      <c r="Q11232" s="1"/>
      <c r="R11232" s="1"/>
      <c r="S11232" s="1"/>
      <c r="T11232" s="1"/>
      <c r="U11232" s="1"/>
      <c r="V11232" s="1"/>
    </row>
    <row r="11233" spans="17:22" ht="12.75" x14ac:dyDescent="0.2">
      <c r="Q11233" s="1"/>
      <c r="R11233" s="1"/>
      <c r="S11233" s="1"/>
      <c r="T11233" s="1"/>
      <c r="U11233" s="1"/>
      <c r="V11233" s="1"/>
    </row>
    <row r="11234" spans="17:22" ht="12.75" x14ac:dyDescent="0.2">
      <c r="Q11234" s="1"/>
      <c r="R11234" s="1"/>
      <c r="S11234" s="1"/>
      <c r="T11234" s="1"/>
      <c r="U11234" s="1"/>
      <c r="V11234" s="1"/>
    </row>
    <row r="11235" spans="17:22" ht="12.75" x14ac:dyDescent="0.2">
      <c r="Q11235" s="1"/>
      <c r="R11235" s="1"/>
      <c r="S11235" s="1"/>
      <c r="T11235" s="1"/>
      <c r="U11235" s="1"/>
      <c r="V11235" s="1"/>
    </row>
    <row r="11236" spans="17:22" ht="12.75" x14ac:dyDescent="0.2">
      <c r="Q11236" s="1"/>
      <c r="R11236" s="1"/>
      <c r="S11236" s="1"/>
      <c r="T11236" s="1"/>
      <c r="U11236" s="1"/>
      <c r="V11236" s="1"/>
    </row>
    <row r="11237" spans="17:22" ht="12.75" x14ac:dyDescent="0.2">
      <c r="Q11237" s="1"/>
      <c r="R11237" s="1"/>
      <c r="S11237" s="1"/>
      <c r="T11237" s="1"/>
      <c r="U11237" s="1"/>
      <c r="V11237" s="1"/>
    </row>
    <row r="11238" spans="17:22" ht="12.75" x14ac:dyDescent="0.2">
      <c r="Q11238" s="1"/>
      <c r="R11238" s="1"/>
      <c r="S11238" s="1"/>
      <c r="T11238" s="1"/>
      <c r="U11238" s="1"/>
      <c r="V11238" s="1"/>
    </row>
    <row r="11239" spans="17:22" ht="12.75" x14ac:dyDescent="0.2">
      <c r="Q11239" s="1"/>
      <c r="R11239" s="1"/>
      <c r="S11239" s="1"/>
      <c r="T11239" s="1"/>
      <c r="U11239" s="1"/>
      <c r="V11239" s="1"/>
    </row>
    <row r="11240" spans="17:22" ht="12.75" x14ac:dyDescent="0.2">
      <c r="Q11240" s="1"/>
      <c r="R11240" s="1"/>
      <c r="S11240" s="1"/>
      <c r="T11240" s="1"/>
      <c r="U11240" s="1"/>
      <c r="V11240" s="1"/>
    </row>
    <row r="11241" spans="17:22" ht="12.75" x14ac:dyDescent="0.2">
      <c r="Q11241" s="1"/>
      <c r="R11241" s="1"/>
      <c r="S11241" s="1"/>
      <c r="T11241" s="1"/>
      <c r="U11241" s="1"/>
      <c r="V11241" s="1"/>
    </row>
    <row r="11242" spans="17:22" ht="12.75" x14ac:dyDescent="0.2">
      <c r="Q11242" s="1"/>
      <c r="R11242" s="1"/>
      <c r="S11242" s="1"/>
      <c r="T11242" s="1"/>
      <c r="U11242" s="1"/>
      <c r="V11242" s="1"/>
    </row>
    <row r="11243" spans="17:22" ht="12.75" x14ac:dyDescent="0.2">
      <c r="Q11243" s="1"/>
      <c r="R11243" s="1"/>
      <c r="S11243" s="1"/>
      <c r="T11243" s="1"/>
      <c r="U11243" s="1"/>
      <c r="V11243" s="1"/>
    </row>
    <row r="11244" spans="17:22" ht="12.75" x14ac:dyDescent="0.2">
      <c r="Q11244" s="1"/>
      <c r="R11244" s="1"/>
      <c r="S11244" s="1"/>
      <c r="T11244" s="1"/>
      <c r="U11244" s="1"/>
      <c r="V11244" s="1"/>
    </row>
    <row r="11245" spans="17:22" ht="12.75" x14ac:dyDescent="0.2">
      <c r="Q11245" s="1"/>
      <c r="R11245" s="1"/>
      <c r="S11245" s="1"/>
      <c r="T11245" s="1"/>
      <c r="U11245" s="1"/>
      <c r="V11245" s="1"/>
    </row>
    <row r="11246" spans="17:22" ht="12.75" x14ac:dyDescent="0.2">
      <c r="Q11246" s="1"/>
      <c r="R11246" s="1"/>
      <c r="S11246" s="1"/>
      <c r="T11246" s="1"/>
      <c r="U11246" s="1"/>
      <c r="V11246" s="1"/>
    </row>
    <row r="11247" spans="17:22" ht="12.75" x14ac:dyDescent="0.2">
      <c r="Q11247" s="1"/>
      <c r="R11247" s="1"/>
      <c r="S11247" s="1"/>
      <c r="T11247" s="1"/>
      <c r="U11247" s="1"/>
      <c r="V11247" s="1"/>
    </row>
    <row r="11248" spans="17:22" ht="12.75" x14ac:dyDescent="0.2">
      <c r="Q11248" s="1"/>
      <c r="R11248" s="1"/>
      <c r="S11248" s="1"/>
      <c r="T11248" s="1"/>
      <c r="U11248" s="1"/>
      <c r="V11248" s="1"/>
    </row>
    <row r="11249" spans="17:22" ht="12.75" x14ac:dyDescent="0.2">
      <c r="Q11249" s="1"/>
      <c r="R11249" s="1"/>
      <c r="S11249" s="1"/>
      <c r="T11249" s="1"/>
      <c r="U11249" s="1"/>
      <c r="V11249" s="1"/>
    </row>
    <row r="11250" spans="17:22" ht="12.75" x14ac:dyDescent="0.2">
      <c r="Q11250" s="1"/>
      <c r="R11250" s="1"/>
      <c r="S11250" s="1"/>
      <c r="T11250" s="1"/>
      <c r="U11250" s="1"/>
      <c r="V11250" s="1"/>
    </row>
    <row r="11251" spans="17:22" ht="12.75" x14ac:dyDescent="0.2">
      <c r="Q11251" s="1"/>
      <c r="R11251" s="1"/>
      <c r="S11251" s="1"/>
      <c r="T11251" s="1"/>
      <c r="U11251" s="1"/>
      <c r="V11251" s="1"/>
    </row>
    <row r="11252" spans="17:22" ht="12.75" x14ac:dyDescent="0.2">
      <c r="Q11252" s="1"/>
      <c r="R11252" s="1"/>
      <c r="S11252" s="1"/>
      <c r="T11252" s="1"/>
      <c r="U11252" s="1"/>
      <c r="V11252" s="1"/>
    </row>
    <row r="11253" spans="17:22" ht="12.75" x14ac:dyDescent="0.2">
      <c r="Q11253" s="1"/>
      <c r="R11253" s="1"/>
      <c r="S11253" s="1"/>
      <c r="T11253" s="1"/>
      <c r="U11253" s="1"/>
      <c r="V11253" s="1"/>
    </row>
    <row r="11254" spans="17:22" ht="12.75" x14ac:dyDescent="0.2">
      <c r="Q11254" s="1"/>
      <c r="R11254" s="1"/>
      <c r="S11254" s="1"/>
      <c r="T11254" s="1"/>
      <c r="U11254" s="1"/>
      <c r="V11254" s="1"/>
    </row>
    <row r="11255" spans="17:22" ht="12.75" x14ac:dyDescent="0.2">
      <c r="Q11255" s="1"/>
      <c r="R11255" s="1"/>
      <c r="S11255" s="1"/>
      <c r="T11255" s="1"/>
      <c r="U11255" s="1"/>
      <c r="V11255" s="1"/>
    </row>
    <row r="11256" spans="17:22" ht="12.75" x14ac:dyDescent="0.2">
      <c r="Q11256" s="1"/>
      <c r="R11256" s="1"/>
      <c r="S11256" s="1"/>
      <c r="T11256" s="1"/>
      <c r="U11256" s="1"/>
      <c r="V11256" s="1"/>
    </row>
    <row r="11257" spans="17:22" ht="12.75" x14ac:dyDescent="0.2">
      <c r="Q11257" s="1"/>
      <c r="R11257" s="1"/>
      <c r="S11257" s="1"/>
      <c r="T11257" s="1"/>
      <c r="U11257" s="1"/>
      <c r="V11257" s="1"/>
    </row>
    <row r="11258" spans="17:22" ht="12.75" x14ac:dyDescent="0.2">
      <c r="Q11258" s="1"/>
      <c r="R11258" s="1"/>
      <c r="S11258" s="1"/>
      <c r="T11258" s="1"/>
      <c r="U11258" s="1"/>
      <c r="V11258" s="1"/>
    </row>
    <row r="11259" spans="17:22" ht="12.75" x14ac:dyDescent="0.2">
      <c r="Q11259" s="1"/>
      <c r="R11259" s="1"/>
      <c r="S11259" s="1"/>
      <c r="T11259" s="1"/>
      <c r="U11259" s="1"/>
      <c r="V11259" s="1"/>
    </row>
    <row r="11260" spans="17:22" ht="12.75" x14ac:dyDescent="0.2">
      <c r="Q11260" s="1"/>
      <c r="R11260" s="1"/>
      <c r="S11260" s="1"/>
      <c r="T11260" s="1"/>
      <c r="U11260" s="1"/>
      <c r="V11260" s="1"/>
    </row>
    <row r="11261" spans="17:22" ht="12.75" x14ac:dyDescent="0.2">
      <c r="Q11261" s="1"/>
      <c r="R11261" s="1"/>
      <c r="S11261" s="1"/>
      <c r="T11261" s="1"/>
      <c r="U11261" s="1"/>
      <c r="V11261" s="1"/>
    </row>
    <row r="11262" spans="17:22" ht="12.75" x14ac:dyDescent="0.2">
      <c r="Q11262" s="1"/>
      <c r="R11262" s="1"/>
      <c r="S11262" s="1"/>
      <c r="T11262" s="1"/>
      <c r="U11262" s="1"/>
      <c r="V11262" s="1"/>
    </row>
    <row r="11263" spans="17:22" ht="12.75" x14ac:dyDescent="0.2">
      <c r="Q11263" s="1"/>
      <c r="R11263" s="1"/>
      <c r="S11263" s="1"/>
      <c r="T11263" s="1"/>
      <c r="U11263" s="1"/>
      <c r="V11263" s="1"/>
    </row>
    <row r="11264" spans="17:22" ht="12.75" x14ac:dyDescent="0.2">
      <c r="Q11264" s="1"/>
      <c r="R11264" s="1"/>
      <c r="S11264" s="1"/>
      <c r="T11264" s="1"/>
      <c r="U11264" s="1"/>
      <c r="V11264" s="1"/>
    </row>
    <row r="11265" spans="17:22" ht="12.75" x14ac:dyDescent="0.2">
      <c r="Q11265" s="1"/>
      <c r="R11265" s="1"/>
      <c r="S11265" s="1"/>
      <c r="T11265" s="1"/>
      <c r="U11265" s="1"/>
      <c r="V11265" s="1"/>
    </row>
    <row r="11266" spans="17:22" ht="12.75" x14ac:dyDescent="0.2">
      <c r="Q11266" s="1"/>
      <c r="R11266" s="1"/>
      <c r="S11266" s="1"/>
      <c r="T11266" s="1"/>
      <c r="U11266" s="1"/>
      <c r="V11266" s="1"/>
    </row>
    <row r="11267" spans="17:22" ht="12.75" x14ac:dyDescent="0.2">
      <c r="Q11267" s="1"/>
      <c r="R11267" s="1"/>
      <c r="S11267" s="1"/>
      <c r="T11267" s="1"/>
      <c r="U11267" s="1"/>
      <c r="V11267" s="1"/>
    </row>
    <row r="11268" spans="17:22" ht="12.75" x14ac:dyDescent="0.2">
      <c r="Q11268" s="1"/>
      <c r="R11268" s="1"/>
      <c r="S11268" s="1"/>
      <c r="T11268" s="1"/>
      <c r="U11268" s="1"/>
      <c r="V11268" s="1"/>
    </row>
    <row r="11269" spans="17:22" ht="12.75" x14ac:dyDescent="0.2">
      <c r="Q11269" s="1"/>
      <c r="R11269" s="1"/>
      <c r="S11269" s="1"/>
      <c r="T11269" s="1"/>
      <c r="U11269" s="1"/>
      <c r="V11269" s="1"/>
    </row>
    <row r="11270" spans="17:22" ht="12.75" x14ac:dyDescent="0.2">
      <c r="Q11270" s="1"/>
      <c r="R11270" s="1"/>
      <c r="S11270" s="1"/>
      <c r="T11270" s="1"/>
      <c r="U11270" s="1"/>
      <c r="V11270" s="1"/>
    </row>
    <row r="11271" spans="17:22" ht="12.75" x14ac:dyDescent="0.2">
      <c r="Q11271" s="1"/>
      <c r="R11271" s="1"/>
      <c r="S11271" s="1"/>
      <c r="T11271" s="1"/>
      <c r="U11271" s="1"/>
      <c r="V11271" s="1"/>
    </row>
    <row r="11272" spans="17:22" ht="12.75" x14ac:dyDescent="0.2">
      <c r="Q11272" s="1"/>
      <c r="R11272" s="1"/>
      <c r="S11272" s="1"/>
      <c r="T11272" s="1"/>
      <c r="U11272" s="1"/>
      <c r="V11272" s="1"/>
    </row>
    <row r="11273" spans="17:22" ht="12.75" x14ac:dyDescent="0.2">
      <c r="Q11273" s="1"/>
      <c r="R11273" s="1"/>
      <c r="S11273" s="1"/>
      <c r="T11273" s="1"/>
      <c r="U11273" s="1"/>
      <c r="V11273" s="1"/>
    </row>
    <row r="11274" spans="17:22" ht="12.75" x14ac:dyDescent="0.2">
      <c r="Q11274" s="1"/>
      <c r="R11274" s="1"/>
      <c r="S11274" s="1"/>
      <c r="T11274" s="1"/>
      <c r="U11274" s="1"/>
      <c r="V11274" s="1"/>
    </row>
    <row r="11275" spans="17:22" ht="12.75" x14ac:dyDescent="0.2">
      <c r="Q11275" s="1"/>
      <c r="R11275" s="1"/>
      <c r="S11275" s="1"/>
      <c r="T11275" s="1"/>
      <c r="U11275" s="1"/>
      <c r="V11275" s="1"/>
    </row>
    <row r="11276" spans="17:22" ht="12.75" x14ac:dyDescent="0.2">
      <c r="Q11276" s="1"/>
      <c r="R11276" s="1"/>
      <c r="S11276" s="1"/>
      <c r="T11276" s="1"/>
      <c r="U11276" s="1"/>
      <c r="V11276" s="1"/>
    </row>
    <row r="11277" spans="17:22" ht="12.75" x14ac:dyDescent="0.2">
      <c r="Q11277" s="1"/>
      <c r="R11277" s="1"/>
      <c r="S11277" s="1"/>
      <c r="T11277" s="1"/>
      <c r="U11277" s="1"/>
      <c r="V11277" s="1"/>
    </row>
    <row r="11278" spans="17:22" ht="12.75" x14ac:dyDescent="0.2">
      <c r="Q11278" s="1"/>
      <c r="R11278" s="1"/>
      <c r="S11278" s="1"/>
      <c r="T11278" s="1"/>
      <c r="U11278" s="1"/>
      <c r="V11278" s="1"/>
    </row>
    <row r="11279" spans="17:22" ht="12.75" x14ac:dyDescent="0.2">
      <c r="Q11279" s="1"/>
      <c r="R11279" s="1"/>
      <c r="S11279" s="1"/>
      <c r="T11279" s="1"/>
      <c r="U11279" s="1"/>
      <c r="V11279" s="1"/>
    </row>
    <row r="11280" spans="17:22" ht="12.75" x14ac:dyDescent="0.2">
      <c r="Q11280" s="1"/>
      <c r="R11280" s="1"/>
      <c r="S11280" s="1"/>
      <c r="T11280" s="1"/>
      <c r="U11280" s="1"/>
      <c r="V11280" s="1"/>
    </row>
    <row r="11281" spans="17:22" ht="12.75" x14ac:dyDescent="0.2">
      <c r="Q11281" s="1"/>
      <c r="R11281" s="1"/>
      <c r="S11281" s="1"/>
      <c r="T11281" s="1"/>
      <c r="U11281" s="1"/>
      <c r="V11281" s="1"/>
    </row>
    <row r="11282" spans="17:22" ht="12.75" x14ac:dyDescent="0.2">
      <c r="Q11282" s="1"/>
      <c r="R11282" s="1"/>
      <c r="S11282" s="1"/>
      <c r="T11282" s="1"/>
      <c r="U11282" s="1"/>
      <c r="V11282" s="1"/>
    </row>
    <row r="11283" spans="17:22" ht="12.75" x14ac:dyDescent="0.2">
      <c r="Q11283" s="1"/>
      <c r="R11283" s="1"/>
      <c r="S11283" s="1"/>
      <c r="T11283" s="1"/>
      <c r="U11283" s="1"/>
      <c r="V11283" s="1"/>
    </row>
    <row r="11284" spans="17:22" ht="12.75" x14ac:dyDescent="0.2">
      <c r="Q11284" s="1"/>
      <c r="R11284" s="1"/>
      <c r="S11284" s="1"/>
      <c r="T11284" s="1"/>
      <c r="U11284" s="1"/>
      <c r="V11284" s="1"/>
    </row>
    <row r="11285" spans="17:22" ht="12.75" x14ac:dyDescent="0.2">
      <c r="Q11285" s="1"/>
      <c r="R11285" s="1"/>
      <c r="S11285" s="1"/>
      <c r="T11285" s="1"/>
      <c r="U11285" s="1"/>
      <c r="V11285" s="1"/>
    </row>
    <row r="11286" spans="17:22" ht="12.75" x14ac:dyDescent="0.2">
      <c r="Q11286" s="1"/>
      <c r="R11286" s="1"/>
      <c r="S11286" s="1"/>
      <c r="T11286" s="1"/>
      <c r="U11286" s="1"/>
      <c r="V11286" s="1"/>
    </row>
    <row r="11287" spans="17:22" ht="12.75" x14ac:dyDescent="0.2">
      <c r="Q11287" s="1"/>
      <c r="R11287" s="1"/>
      <c r="S11287" s="1"/>
      <c r="T11287" s="1"/>
      <c r="U11287" s="1"/>
      <c r="V11287" s="1"/>
    </row>
    <row r="11288" spans="17:22" ht="12.75" x14ac:dyDescent="0.2">
      <c r="Q11288" s="1"/>
      <c r="R11288" s="1"/>
      <c r="S11288" s="1"/>
      <c r="T11288" s="1"/>
      <c r="U11288" s="1"/>
      <c r="V11288" s="1"/>
    </row>
    <row r="11289" spans="17:22" ht="12.75" x14ac:dyDescent="0.2">
      <c r="Q11289" s="1"/>
      <c r="R11289" s="1"/>
      <c r="S11289" s="1"/>
      <c r="T11289" s="1"/>
      <c r="U11289" s="1"/>
      <c r="V11289" s="1"/>
    </row>
    <row r="11290" spans="17:22" ht="12.75" x14ac:dyDescent="0.2">
      <c r="Q11290" s="1"/>
      <c r="R11290" s="1"/>
      <c r="S11290" s="1"/>
      <c r="T11290" s="1"/>
      <c r="U11290" s="1"/>
      <c r="V11290" s="1"/>
    </row>
    <row r="11291" spans="17:22" ht="12.75" x14ac:dyDescent="0.2">
      <c r="Q11291" s="1"/>
      <c r="R11291" s="1"/>
      <c r="S11291" s="1"/>
      <c r="T11291" s="1"/>
      <c r="U11291" s="1"/>
      <c r="V11291" s="1"/>
    </row>
    <row r="11292" spans="17:22" ht="12.75" x14ac:dyDescent="0.2">
      <c r="Q11292" s="1"/>
      <c r="R11292" s="1"/>
      <c r="S11292" s="1"/>
      <c r="T11292" s="1"/>
      <c r="U11292" s="1"/>
      <c r="V11292" s="1"/>
    </row>
    <row r="11293" spans="17:22" ht="12.75" x14ac:dyDescent="0.2">
      <c r="Q11293" s="1"/>
      <c r="R11293" s="1"/>
      <c r="S11293" s="1"/>
      <c r="T11293" s="1"/>
      <c r="U11293" s="1"/>
      <c r="V11293" s="1"/>
    </row>
    <row r="11294" spans="17:22" ht="12.75" x14ac:dyDescent="0.2">
      <c r="Q11294" s="1"/>
      <c r="R11294" s="1"/>
      <c r="S11294" s="1"/>
      <c r="T11294" s="1"/>
      <c r="U11294" s="1"/>
      <c r="V11294" s="1"/>
    </row>
    <row r="11295" spans="17:22" ht="12.75" x14ac:dyDescent="0.2">
      <c r="Q11295" s="1"/>
      <c r="R11295" s="1"/>
      <c r="S11295" s="1"/>
      <c r="T11295" s="1"/>
      <c r="U11295" s="1"/>
      <c r="V11295" s="1"/>
    </row>
    <row r="11296" spans="17:22" ht="12.75" x14ac:dyDescent="0.2">
      <c r="Q11296" s="1"/>
      <c r="R11296" s="1"/>
      <c r="S11296" s="1"/>
      <c r="T11296" s="1"/>
      <c r="U11296" s="1"/>
      <c r="V11296" s="1"/>
    </row>
    <row r="11297" spans="17:22" ht="12.75" x14ac:dyDescent="0.2">
      <c r="Q11297" s="1"/>
      <c r="R11297" s="1"/>
      <c r="S11297" s="1"/>
      <c r="T11297" s="1"/>
      <c r="U11297" s="1"/>
      <c r="V11297" s="1"/>
    </row>
    <row r="11298" spans="17:22" ht="12.75" x14ac:dyDescent="0.2">
      <c r="Q11298" s="1"/>
      <c r="R11298" s="1"/>
      <c r="S11298" s="1"/>
      <c r="T11298" s="1"/>
      <c r="U11298" s="1"/>
      <c r="V11298" s="1"/>
    </row>
    <row r="11299" spans="17:22" ht="12.75" x14ac:dyDescent="0.2">
      <c r="Q11299" s="1"/>
      <c r="R11299" s="1"/>
      <c r="S11299" s="1"/>
      <c r="T11299" s="1"/>
      <c r="U11299" s="1"/>
      <c r="V11299" s="1"/>
    </row>
    <row r="11300" spans="17:22" ht="12.75" x14ac:dyDescent="0.2">
      <c r="Q11300" s="1"/>
      <c r="R11300" s="1"/>
      <c r="S11300" s="1"/>
      <c r="T11300" s="1"/>
      <c r="U11300" s="1"/>
      <c r="V11300" s="1"/>
    </row>
    <row r="11301" spans="17:22" ht="12.75" x14ac:dyDescent="0.2">
      <c r="Q11301" s="1"/>
      <c r="R11301" s="1"/>
      <c r="S11301" s="1"/>
      <c r="T11301" s="1"/>
      <c r="U11301" s="1"/>
      <c r="V11301" s="1"/>
    </row>
    <row r="11302" spans="17:22" ht="12.75" x14ac:dyDescent="0.2">
      <c r="Q11302" s="1"/>
      <c r="R11302" s="1"/>
      <c r="S11302" s="1"/>
      <c r="T11302" s="1"/>
      <c r="U11302" s="1"/>
      <c r="V11302" s="1"/>
    </row>
    <row r="11303" spans="17:22" ht="12.75" x14ac:dyDescent="0.2">
      <c r="Q11303" s="1"/>
      <c r="R11303" s="1"/>
      <c r="S11303" s="1"/>
      <c r="T11303" s="1"/>
      <c r="U11303" s="1"/>
      <c r="V11303" s="1"/>
    </row>
    <row r="11304" spans="17:22" ht="12.75" x14ac:dyDescent="0.2">
      <c r="Q11304" s="1"/>
      <c r="R11304" s="1"/>
      <c r="S11304" s="1"/>
      <c r="T11304" s="1"/>
      <c r="U11304" s="1"/>
      <c r="V11304" s="1"/>
    </row>
    <row r="11305" spans="17:22" ht="12.75" x14ac:dyDescent="0.2">
      <c r="Q11305" s="1"/>
      <c r="R11305" s="1"/>
      <c r="S11305" s="1"/>
      <c r="T11305" s="1"/>
      <c r="U11305" s="1"/>
      <c r="V11305" s="1"/>
    </row>
    <row r="11306" spans="17:22" ht="12.75" x14ac:dyDescent="0.2">
      <c r="Q11306" s="1"/>
      <c r="R11306" s="1"/>
      <c r="S11306" s="1"/>
      <c r="T11306" s="1"/>
      <c r="U11306" s="1"/>
      <c r="V11306" s="1"/>
    </row>
    <row r="11307" spans="17:22" ht="12.75" x14ac:dyDescent="0.2">
      <c r="Q11307" s="1"/>
      <c r="R11307" s="1"/>
      <c r="S11307" s="1"/>
      <c r="T11307" s="1"/>
      <c r="U11307" s="1"/>
      <c r="V11307" s="1"/>
    </row>
    <row r="11308" spans="17:22" ht="12.75" x14ac:dyDescent="0.2">
      <c r="Q11308" s="1"/>
      <c r="R11308" s="1"/>
      <c r="S11308" s="1"/>
      <c r="T11308" s="1"/>
      <c r="U11308" s="1"/>
      <c r="V11308" s="1"/>
    </row>
    <row r="11309" spans="17:22" ht="12.75" x14ac:dyDescent="0.2">
      <c r="Q11309" s="1"/>
      <c r="R11309" s="1"/>
      <c r="S11309" s="1"/>
      <c r="T11309" s="1"/>
      <c r="U11309" s="1"/>
      <c r="V11309" s="1"/>
    </row>
    <row r="11310" spans="17:22" ht="12.75" x14ac:dyDescent="0.2">
      <c r="Q11310" s="1"/>
      <c r="R11310" s="1"/>
      <c r="S11310" s="1"/>
      <c r="T11310" s="1"/>
      <c r="U11310" s="1"/>
      <c r="V11310" s="1"/>
    </row>
    <row r="11311" spans="17:22" ht="12.75" x14ac:dyDescent="0.2">
      <c r="Q11311" s="1"/>
      <c r="R11311" s="1"/>
      <c r="S11311" s="1"/>
      <c r="T11311" s="1"/>
      <c r="U11311" s="1"/>
      <c r="V11311" s="1"/>
    </row>
    <row r="11312" spans="17:22" ht="12.75" x14ac:dyDescent="0.2">
      <c r="Q11312" s="1"/>
      <c r="R11312" s="1"/>
      <c r="S11312" s="1"/>
      <c r="T11312" s="1"/>
      <c r="U11312" s="1"/>
      <c r="V11312" s="1"/>
    </row>
    <row r="11313" spans="17:22" ht="12.75" x14ac:dyDescent="0.2">
      <c r="Q11313" s="1"/>
      <c r="R11313" s="1"/>
      <c r="S11313" s="1"/>
      <c r="T11313" s="1"/>
      <c r="U11313" s="1"/>
      <c r="V11313" s="1"/>
    </row>
    <row r="11314" spans="17:22" ht="12.75" x14ac:dyDescent="0.2">
      <c r="Q11314" s="1"/>
      <c r="R11314" s="1"/>
      <c r="S11314" s="1"/>
      <c r="T11314" s="1"/>
      <c r="U11314" s="1"/>
      <c r="V11314" s="1"/>
    </row>
    <row r="11315" spans="17:22" ht="12.75" x14ac:dyDescent="0.2">
      <c r="Q11315" s="1"/>
      <c r="R11315" s="1"/>
      <c r="S11315" s="1"/>
      <c r="T11315" s="1"/>
      <c r="U11315" s="1"/>
      <c r="V11315" s="1"/>
    </row>
    <row r="11316" spans="17:22" ht="12.75" x14ac:dyDescent="0.2">
      <c r="Q11316" s="1"/>
      <c r="R11316" s="1"/>
      <c r="S11316" s="1"/>
      <c r="T11316" s="1"/>
      <c r="U11316" s="1"/>
      <c r="V11316" s="1"/>
    </row>
    <row r="11317" spans="17:22" ht="12.75" x14ac:dyDescent="0.2">
      <c r="Q11317" s="1"/>
      <c r="R11317" s="1"/>
      <c r="S11317" s="1"/>
      <c r="T11317" s="1"/>
      <c r="U11317" s="1"/>
      <c r="V11317" s="1"/>
    </row>
    <row r="11318" spans="17:22" ht="12.75" x14ac:dyDescent="0.2">
      <c r="Q11318" s="1"/>
      <c r="R11318" s="1"/>
      <c r="S11318" s="1"/>
      <c r="T11318" s="1"/>
      <c r="U11318" s="1"/>
      <c r="V11318" s="1"/>
    </row>
    <row r="11319" spans="17:22" ht="12.75" x14ac:dyDescent="0.2">
      <c r="Q11319" s="1"/>
      <c r="R11319" s="1"/>
      <c r="S11319" s="1"/>
      <c r="T11319" s="1"/>
      <c r="U11319" s="1"/>
      <c r="V11319" s="1"/>
    </row>
    <row r="11320" spans="17:22" ht="12.75" x14ac:dyDescent="0.2">
      <c r="Q11320" s="1"/>
      <c r="R11320" s="1"/>
      <c r="S11320" s="1"/>
      <c r="T11320" s="1"/>
      <c r="U11320" s="1"/>
      <c r="V11320" s="1"/>
    </row>
    <row r="11321" spans="17:22" ht="12.75" x14ac:dyDescent="0.2">
      <c r="Q11321" s="1"/>
      <c r="R11321" s="1"/>
      <c r="S11321" s="1"/>
      <c r="T11321" s="1"/>
      <c r="U11321" s="1"/>
      <c r="V11321" s="1"/>
    </row>
    <row r="11322" spans="17:22" ht="12.75" x14ac:dyDescent="0.2">
      <c r="Q11322" s="1"/>
      <c r="R11322" s="1"/>
      <c r="S11322" s="1"/>
      <c r="T11322" s="1"/>
      <c r="U11322" s="1"/>
      <c r="V11322" s="1"/>
    </row>
    <row r="11323" spans="17:22" ht="12.75" x14ac:dyDescent="0.2">
      <c r="Q11323" s="1"/>
      <c r="R11323" s="1"/>
      <c r="S11323" s="1"/>
      <c r="T11323" s="1"/>
      <c r="U11323" s="1"/>
      <c r="V11323" s="1"/>
    </row>
    <row r="11324" spans="17:22" ht="12.75" x14ac:dyDescent="0.2">
      <c r="Q11324" s="1"/>
      <c r="R11324" s="1"/>
      <c r="S11324" s="1"/>
      <c r="T11324" s="1"/>
      <c r="U11324" s="1"/>
      <c r="V11324" s="1"/>
    </row>
    <row r="11325" spans="17:22" ht="12.75" x14ac:dyDescent="0.2">
      <c r="Q11325" s="1"/>
      <c r="R11325" s="1"/>
      <c r="S11325" s="1"/>
      <c r="T11325" s="1"/>
      <c r="U11325" s="1"/>
      <c r="V11325" s="1"/>
    </row>
    <row r="11326" spans="17:22" ht="12.75" x14ac:dyDescent="0.2">
      <c r="Q11326" s="1"/>
      <c r="R11326" s="1"/>
      <c r="S11326" s="1"/>
      <c r="T11326" s="1"/>
      <c r="U11326" s="1"/>
      <c r="V11326" s="1"/>
    </row>
    <row r="11327" spans="17:22" ht="12.75" x14ac:dyDescent="0.2">
      <c r="Q11327" s="1"/>
      <c r="R11327" s="1"/>
      <c r="S11327" s="1"/>
      <c r="T11327" s="1"/>
      <c r="U11327" s="1"/>
      <c r="V11327" s="1"/>
    </row>
    <row r="11328" spans="17:22" ht="12.75" x14ac:dyDescent="0.2">
      <c r="Q11328" s="1"/>
      <c r="R11328" s="1"/>
      <c r="S11328" s="1"/>
      <c r="T11328" s="1"/>
      <c r="U11328" s="1"/>
      <c r="V11328" s="1"/>
    </row>
    <row r="11329" spans="17:22" ht="12.75" x14ac:dyDescent="0.2">
      <c r="Q11329" s="1"/>
      <c r="R11329" s="1"/>
      <c r="S11329" s="1"/>
      <c r="T11329" s="1"/>
      <c r="U11329" s="1"/>
      <c r="V11329" s="1"/>
    </row>
    <row r="11330" spans="17:22" ht="12.75" x14ac:dyDescent="0.2">
      <c r="Q11330" s="1"/>
      <c r="R11330" s="1"/>
      <c r="S11330" s="1"/>
      <c r="T11330" s="1"/>
      <c r="U11330" s="1"/>
      <c r="V11330" s="1"/>
    </row>
    <row r="11331" spans="17:22" ht="12.75" x14ac:dyDescent="0.2">
      <c r="Q11331" s="1"/>
      <c r="R11331" s="1"/>
      <c r="S11331" s="1"/>
      <c r="T11331" s="1"/>
      <c r="U11331" s="1"/>
      <c r="V11331" s="1"/>
    </row>
    <row r="11332" spans="17:22" ht="12.75" x14ac:dyDescent="0.2">
      <c r="Q11332" s="1"/>
      <c r="R11332" s="1"/>
      <c r="S11332" s="1"/>
      <c r="T11332" s="1"/>
      <c r="U11332" s="1"/>
      <c r="V11332" s="1"/>
    </row>
    <row r="11333" spans="17:22" ht="12.75" x14ac:dyDescent="0.2">
      <c r="Q11333" s="1"/>
      <c r="R11333" s="1"/>
      <c r="S11333" s="1"/>
      <c r="T11333" s="1"/>
      <c r="U11333" s="1"/>
      <c r="V11333" s="1"/>
    </row>
    <row r="11334" spans="17:22" ht="12.75" x14ac:dyDescent="0.2">
      <c r="Q11334" s="1"/>
      <c r="R11334" s="1"/>
      <c r="S11334" s="1"/>
      <c r="T11334" s="1"/>
      <c r="U11334" s="1"/>
      <c r="V11334" s="1"/>
    </row>
    <row r="11335" spans="17:22" ht="12.75" x14ac:dyDescent="0.2">
      <c r="Q11335" s="1"/>
      <c r="R11335" s="1"/>
      <c r="S11335" s="1"/>
      <c r="T11335" s="1"/>
      <c r="U11335" s="1"/>
      <c r="V11335" s="1"/>
    </row>
    <row r="11336" spans="17:22" ht="12.75" x14ac:dyDescent="0.2">
      <c r="Q11336" s="1"/>
      <c r="R11336" s="1"/>
      <c r="S11336" s="1"/>
      <c r="T11336" s="1"/>
      <c r="U11336" s="1"/>
      <c r="V11336" s="1"/>
    </row>
    <row r="11337" spans="17:22" ht="12.75" x14ac:dyDescent="0.2">
      <c r="Q11337" s="1"/>
      <c r="R11337" s="1"/>
      <c r="S11337" s="1"/>
      <c r="T11337" s="1"/>
      <c r="U11337" s="1"/>
      <c r="V11337" s="1"/>
    </row>
    <row r="11338" spans="17:22" ht="12.75" x14ac:dyDescent="0.2">
      <c r="Q11338" s="1"/>
      <c r="R11338" s="1"/>
      <c r="S11338" s="1"/>
      <c r="T11338" s="1"/>
      <c r="U11338" s="1"/>
      <c r="V11338" s="1"/>
    </row>
    <row r="11339" spans="17:22" ht="12.75" x14ac:dyDescent="0.2">
      <c r="Q11339" s="1"/>
      <c r="R11339" s="1"/>
      <c r="S11339" s="1"/>
      <c r="T11339" s="1"/>
      <c r="U11339" s="1"/>
      <c r="V11339" s="1"/>
    </row>
    <row r="11340" spans="17:22" ht="12.75" x14ac:dyDescent="0.2">
      <c r="Q11340" s="1"/>
      <c r="R11340" s="1"/>
      <c r="S11340" s="1"/>
      <c r="T11340" s="1"/>
      <c r="U11340" s="1"/>
      <c r="V11340" s="1"/>
    </row>
    <row r="11341" spans="17:22" ht="12.75" x14ac:dyDescent="0.2">
      <c r="Q11341" s="1"/>
      <c r="R11341" s="1"/>
      <c r="S11341" s="1"/>
      <c r="T11341" s="1"/>
      <c r="U11341" s="1"/>
      <c r="V11341" s="1"/>
    </row>
    <row r="11342" spans="17:22" ht="12.75" x14ac:dyDescent="0.2">
      <c r="Q11342" s="1"/>
      <c r="R11342" s="1"/>
      <c r="S11342" s="1"/>
      <c r="T11342" s="1"/>
      <c r="U11342" s="1"/>
      <c r="V11342" s="1"/>
    </row>
    <row r="11343" spans="17:22" ht="12.75" x14ac:dyDescent="0.2">
      <c r="Q11343" s="1"/>
      <c r="R11343" s="1"/>
      <c r="S11343" s="1"/>
      <c r="T11343" s="1"/>
      <c r="U11343" s="1"/>
      <c r="V11343" s="1"/>
    </row>
    <row r="11344" spans="17:22" ht="12.75" x14ac:dyDescent="0.2">
      <c r="Q11344" s="1"/>
      <c r="R11344" s="1"/>
      <c r="S11344" s="1"/>
      <c r="T11344" s="1"/>
      <c r="U11344" s="1"/>
      <c r="V11344" s="1"/>
    </row>
    <row r="11345" spans="17:22" ht="12.75" x14ac:dyDescent="0.2">
      <c r="Q11345" s="1"/>
      <c r="R11345" s="1"/>
      <c r="S11345" s="1"/>
      <c r="T11345" s="1"/>
      <c r="U11345" s="1"/>
      <c r="V11345" s="1"/>
    </row>
    <row r="11346" spans="17:22" ht="12.75" x14ac:dyDescent="0.2">
      <c r="Q11346" s="1"/>
      <c r="R11346" s="1"/>
      <c r="S11346" s="1"/>
      <c r="T11346" s="1"/>
      <c r="U11346" s="1"/>
      <c r="V11346" s="1"/>
    </row>
    <row r="11347" spans="17:22" ht="12.75" x14ac:dyDescent="0.2">
      <c r="Q11347" s="1"/>
      <c r="R11347" s="1"/>
      <c r="S11347" s="1"/>
      <c r="T11347" s="1"/>
      <c r="U11347" s="1"/>
      <c r="V11347" s="1"/>
    </row>
    <row r="11348" spans="17:22" ht="12.75" x14ac:dyDescent="0.2">
      <c r="Q11348" s="1"/>
      <c r="R11348" s="1"/>
      <c r="S11348" s="1"/>
      <c r="T11348" s="1"/>
      <c r="U11348" s="1"/>
      <c r="V11348" s="1"/>
    </row>
    <row r="11349" spans="17:22" ht="12.75" x14ac:dyDescent="0.2">
      <c r="Q11349" s="1"/>
      <c r="R11349" s="1"/>
      <c r="S11349" s="1"/>
      <c r="T11349" s="1"/>
      <c r="U11349" s="1"/>
      <c r="V11349" s="1"/>
    </row>
    <row r="11350" spans="17:22" ht="12.75" x14ac:dyDescent="0.2">
      <c r="Q11350" s="1"/>
      <c r="R11350" s="1"/>
      <c r="S11350" s="1"/>
      <c r="T11350" s="1"/>
      <c r="U11350" s="1"/>
      <c r="V11350" s="1"/>
    </row>
    <row r="11351" spans="17:22" ht="12.75" x14ac:dyDescent="0.2">
      <c r="Q11351" s="1"/>
      <c r="R11351" s="1"/>
      <c r="S11351" s="1"/>
      <c r="T11351" s="1"/>
      <c r="U11351" s="1"/>
      <c r="V11351" s="1"/>
    </row>
    <row r="11352" spans="17:22" ht="12.75" x14ac:dyDescent="0.2">
      <c r="Q11352" s="1"/>
      <c r="R11352" s="1"/>
      <c r="S11352" s="1"/>
      <c r="T11352" s="1"/>
      <c r="U11352" s="1"/>
      <c r="V11352" s="1"/>
    </row>
    <row r="11353" spans="17:22" ht="12.75" x14ac:dyDescent="0.2">
      <c r="Q11353" s="1"/>
      <c r="R11353" s="1"/>
      <c r="S11353" s="1"/>
      <c r="T11353" s="1"/>
      <c r="U11353" s="1"/>
      <c r="V11353" s="1"/>
    </row>
    <row r="11354" spans="17:22" ht="12.75" x14ac:dyDescent="0.2">
      <c r="Q11354" s="1"/>
      <c r="R11354" s="1"/>
      <c r="S11354" s="1"/>
      <c r="T11354" s="1"/>
      <c r="U11354" s="1"/>
      <c r="V11354" s="1"/>
    </row>
    <row r="11355" spans="17:22" ht="12.75" x14ac:dyDescent="0.2">
      <c r="Q11355" s="1"/>
      <c r="R11355" s="1"/>
      <c r="S11355" s="1"/>
      <c r="T11355" s="1"/>
      <c r="U11355" s="1"/>
      <c r="V11355" s="1"/>
    </row>
    <row r="11356" spans="17:22" ht="12.75" x14ac:dyDescent="0.2">
      <c r="Q11356" s="1"/>
      <c r="R11356" s="1"/>
      <c r="S11356" s="1"/>
      <c r="T11356" s="1"/>
      <c r="U11356" s="1"/>
      <c r="V11356" s="1"/>
    </row>
    <row r="11357" spans="17:22" ht="12.75" x14ac:dyDescent="0.2">
      <c r="Q11357" s="1"/>
      <c r="R11357" s="1"/>
      <c r="S11357" s="1"/>
      <c r="T11357" s="1"/>
      <c r="U11357" s="1"/>
      <c r="V11357" s="1"/>
    </row>
    <row r="11358" spans="17:22" ht="12.75" x14ac:dyDescent="0.2">
      <c r="Q11358" s="1"/>
      <c r="R11358" s="1"/>
      <c r="S11358" s="1"/>
      <c r="T11358" s="1"/>
      <c r="U11358" s="1"/>
      <c r="V11358" s="1"/>
    </row>
    <row r="11359" spans="17:22" ht="12.75" x14ac:dyDescent="0.2">
      <c r="Q11359" s="1"/>
      <c r="R11359" s="1"/>
      <c r="S11359" s="1"/>
      <c r="T11359" s="1"/>
      <c r="U11359" s="1"/>
      <c r="V11359" s="1"/>
    </row>
    <row r="11360" spans="17:22" ht="12.75" x14ac:dyDescent="0.2">
      <c r="Q11360" s="1"/>
      <c r="R11360" s="1"/>
      <c r="S11360" s="1"/>
      <c r="T11360" s="1"/>
      <c r="U11360" s="1"/>
      <c r="V11360" s="1"/>
    </row>
    <row r="11361" spans="17:22" ht="12.75" x14ac:dyDescent="0.2">
      <c r="Q11361" s="1"/>
      <c r="R11361" s="1"/>
      <c r="S11361" s="1"/>
      <c r="T11361" s="1"/>
      <c r="U11361" s="1"/>
      <c r="V11361" s="1"/>
    </row>
    <row r="11362" spans="17:22" ht="12.75" x14ac:dyDescent="0.2">
      <c r="Q11362" s="1"/>
      <c r="R11362" s="1"/>
      <c r="S11362" s="1"/>
      <c r="T11362" s="1"/>
      <c r="U11362" s="1"/>
      <c r="V11362" s="1"/>
    </row>
    <row r="11363" spans="17:22" ht="12.75" x14ac:dyDescent="0.2">
      <c r="Q11363" s="1"/>
      <c r="R11363" s="1"/>
      <c r="S11363" s="1"/>
      <c r="T11363" s="1"/>
      <c r="U11363" s="1"/>
      <c r="V11363" s="1"/>
    </row>
    <row r="11364" spans="17:22" ht="12.75" x14ac:dyDescent="0.2">
      <c r="Q11364" s="1"/>
      <c r="R11364" s="1"/>
      <c r="S11364" s="1"/>
      <c r="T11364" s="1"/>
      <c r="U11364" s="1"/>
      <c r="V11364" s="1"/>
    </row>
    <row r="11365" spans="17:22" ht="12.75" x14ac:dyDescent="0.2">
      <c r="Q11365" s="1"/>
      <c r="R11365" s="1"/>
      <c r="S11365" s="1"/>
      <c r="T11365" s="1"/>
      <c r="U11365" s="1"/>
      <c r="V11365" s="1"/>
    </row>
    <row r="11366" spans="17:22" ht="12.75" x14ac:dyDescent="0.2">
      <c r="Q11366" s="1"/>
      <c r="R11366" s="1"/>
      <c r="S11366" s="1"/>
      <c r="T11366" s="1"/>
      <c r="U11366" s="1"/>
      <c r="V11366" s="1"/>
    </row>
    <row r="11367" spans="17:22" ht="12.75" x14ac:dyDescent="0.2">
      <c r="Q11367" s="1"/>
      <c r="R11367" s="1"/>
      <c r="S11367" s="1"/>
      <c r="T11367" s="1"/>
      <c r="U11367" s="1"/>
      <c r="V11367" s="1"/>
    </row>
    <row r="11368" spans="17:22" ht="12.75" x14ac:dyDescent="0.2">
      <c r="Q11368" s="1"/>
      <c r="R11368" s="1"/>
      <c r="S11368" s="1"/>
      <c r="T11368" s="1"/>
      <c r="U11368" s="1"/>
      <c r="V11368" s="1"/>
    </row>
    <row r="11369" spans="17:22" ht="12.75" x14ac:dyDescent="0.2">
      <c r="Q11369" s="1"/>
      <c r="R11369" s="1"/>
      <c r="S11369" s="1"/>
      <c r="T11369" s="1"/>
      <c r="U11369" s="1"/>
      <c r="V11369" s="1"/>
    </row>
    <row r="11370" spans="17:22" ht="12.75" x14ac:dyDescent="0.2">
      <c r="Q11370" s="1"/>
      <c r="R11370" s="1"/>
      <c r="S11370" s="1"/>
      <c r="T11370" s="1"/>
      <c r="U11370" s="1"/>
      <c r="V11370" s="1"/>
    </row>
    <row r="11371" spans="17:22" ht="12.75" x14ac:dyDescent="0.2">
      <c r="Q11371" s="1"/>
      <c r="R11371" s="1"/>
      <c r="S11371" s="1"/>
      <c r="T11371" s="1"/>
      <c r="U11371" s="1"/>
      <c r="V11371" s="1"/>
    </row>
    <row r="11372" spans="17:22" ht="12.75" x14ac:dyDescent="0.2">
      <c r="Q11372" s="1"/>
      <c r="R11372" s="1"/>
      <c r="S11372" s="1"/>
      <c r="T11372" s="1"/>
      <c r="U11372" s="1"/>
      <c r="V11372" s="1"/>
    </row>
    <row r="11373" spans="17:22" ht="12.75" x14ac:dyDescent="0.2">
      <c r="Q11373" s="1"/>
      <c r="R11373" s="1"/>
      <c r="S11373" s="1"/>
      <c r="T11373" s="1"/>
      <c r="U11373" s="1"/>
      <c r="V11373" s="1"/>
    </row>
    <row r="11374" spans="17:22" ht="12.75" x14ac:dyDescent="0.2">
      <c r="Q11374" s="1"/>
      <c r="R11374" s="1"/>
      <c r="S11374" s="1"/>
      <c r="T11374" s="1"/>
      <c r="U11374" s="1"/>
      <c r="V11374" s="1"/>
    </row>
    <row r="11375" spans="17:22" ht="12.75" x14ac:dyDescent="0.2">
      <c r="Q11375" s="1"/>
      <c r="R11375" s="1"/>
      <c r="S11375" s="1"/>
      <c r="T11375" s="1"/>
      <c r="U11375" s="1"/>
      <c r="V11375" s="1"/>
    </row>
    <row r="11376" spans="17:22" ht="12.75" x14ac:dyDescent="0.2">
      <c r="Q11376" s="1"/>
      <c r="R11376" s="1"/>
      <c r="S11376" s="1"/>
      <c r="T11376" s="1"/>
      <c r="U11376" s="1"/>
      <c r="V11376" s="1"/>
    </row>
    <row r="11377" spans="17:22" ht="12.75" x14ac:dyDescent="0.2">
      <c r="Q11377" s="1"/>
      <c r="R11377" s="1"/>
      <c r="S11377" s="1"/>
      <c r="T11377" s="1"/>
      <c r="U11377" s="1"/>
      <c r="V11377" s="1"/>
    </row>
    <row r="11378" spans="17:22" ht="12.75" x14ac:dyDescent="0.2">
      <c r="Q11378" s="1"/>
      <c r="R11378" s="1"/>
      <c r="S11378" s="1"/>
      <c r="T11378" s="1"/>
      <c r="U11378" s="1"/>
      <c r="V11378" s="1"/>
    </row>
    <row r="11379" spans="17:22" ht="12.75" x14ac:dyDescent="0.2">
      <c r="Q11379" s="1"/>
      <c r="R11379" s="1"/>
      <c r="S11379" s="1"/>
      <c r="T11379" s="1"/>
      <c r="U11379" s="1"/>
      <c r="V11379" s="1"/>
    </row>
    <row r="11380" spans="17:22" ht="12.75" x14ac:dyDescent="0.2">
      <c r="Q11380" s="1"/>
      <c r="R11380" s="1"/>
      <c r="S11380" s="1"/>
      <c r="T11380" s="1"/>
      <c r="U11380" s="1"/>
      <c r="V11380" s="1"/>
    </row>
    <row r="11381" spans="17:22" ht="12.75" x14ac:dyDescent="0.2">
      <c r="Q11381" s="1"/>
      <c r="R11381" s="1"/>
      <c r="S11381" s="1"/>
      <c r="T11381" s="1"/>
      <c r="U11381" s="1"/>
      <c r="V11381" s="1"/>
    </row>
    <row r="11382" spans="17:22" ht="12.75" x14ac:dyDescent="0.2">
      <c r="Q11382" s="1"/>
      <c r="R11382" s="1"/>
      <c r="S11382" s="1"/>
      <c r="T11382" s="1"/>
      <c r="U11382" s="1"/>
      <c r="V11382" s="1"/>
    </row>
    <row r="11383" spans="17:22" ht="12.75" x14ac:dyDescent="0.2">
      <c r="Q11383" s="1"/>
      <c r="R11383" s="1"/>
      <c r="S11383" s="1"/>
      <c r="T11383" s="1"/>
      <c r="U11383" s="1"/>
      <c r="V11383" s="1"/>
    </row>
    <row r="11384" spans="17:22" ht="12.75" x14ac:dyDescent="0.2">
      <c r="Q11384" s="1"/>
      <c r="R11384" s="1"/>
      <c r="S11384" s="1"/>
      <c r="T11384" s="1"/>
      <c r="U11384" s="1"/>
      <c r="V11384" s="1"/>
    </row>
    <row r="11385" spans="17:22" ht="12.75" x14ac:dyDescent="0.2">
      <c r="Q11385" s="1"/>
      <c r="R11385" s="1"/>
      <c r="S11385" s="1"/>
      <c r="T11385" s="1"/>
      <c r="U11385" s="1"/>
      <c r="V11385" s="1"/>
    </row>
    <row r="11386" spans="17:22" ht="12.75" x14ac:dyDescent="0.2">
      <c r="Q11386" s="1"/>
      <c r="R11386" s="1"/>
      <c r="S11386" s="1"/>
      <c r="T11386" s="1"/>
      <c r="U11386" s="1"/>
      <c r="V11386" s="1"/>
    </row>
    <row r="11387" spans="17:22" ht="12.75" x14ac:dyDescent="0.2">
      <c r="Q11387" s="1"/>
      <c r="R11387" s="1"/>
      <c r="S11387" s="1"/>
      <c r="T11387" s="1"/>
      <c r="U11387" s="1"/>
      <c r="V11387" s="1"/>
    </row>
    <row r="11388" spans="17:22" ht="12.75" x14ac:dyDescent="0.2">
      <c r="Q11388" s="1"/>
      <c r="R11388" s="1"/>
      <c r="S11388" s="1"/>
      <c r="T11388" s="1"/>
      <c r="U11388" s="1"/>
      <c r="V11388" s="1"/>
    </row>
    <row r="11389" spans="17:22" ht="12.75" x14ac:dyDescent="0.2">
      <c r="Q11389" s="1"/>
      <c r="R11389" s="1"/>
      <c r="S11389" s="1"/>
      <c r="T11389" s="1"/>
      <c r="U11389" s="1"/>
      <c r="V11389" s="1"/>
    </row>
    <row r="11390" spans="17:22" ht="12.75" x14ac:dyDescent="0.2">
      <c r="Q11390" s="1"/>
      <c r="R11390" s="1"/>
      <c r="S11390" s="1"/>
      <c r="T11390" s="1"/>
      <c r="U11390" s="1"/>
      <c r="V11390" s="1"/>
    </row>
    <row r="11391" spans="17:22" ht="12.75" x14ac:dyDescent="0.2">
      <c r="Q11391" s="1"/>
      <c r="R11391" s="1"/>
      <c r="S11391" s="1"/>
      <c r="T11391" s="1"/>
      <c r="U11391" s="1"/>
      <c r="V11391" s="1"/>
    </row>
    <row r="11392" spans="17:22" ht="12.75" x14ac:dyDescent="0.2">
      <c r="Q11392" s="1"/>
      <c r="R11392" s="1"/>
      <c r="S11392" s="1"/>
      <c r="T11392" s="1"/>
      <c r="U11392" s="1"/>
      <c r="V11392" s="1"/>
    </row>
    <row r="11393" spans="17:22" ht="12.75" x14ac:dyDescent="0.2">
      <c r="Q11393" s="1"/>
      <c r="R11393" s="1"/>
      <c r="S11393" s="1"/>
      <c r="T11393" s="1"/>
      <c r="U11393" s="1"/>
      <c r="V11393" s="1"/>
    </row>
    <row r="11394" spans="17:22" ht="12.75" x14ac:dyDescent="0.2">
      <c r="Q11394" s="1"/>
      <c r="R11394" s="1"/>
      <c r="S11394" s="1"/>
      <c r="T11394" s="1"/>
      <c r="U11394" s="1"/>
      <c r="V11394" s="1"/>
    </row>
    <row r="11395" spans="17:22" ht="12.75" x14ac:dyDescent="0.2">
      <c r="Q11395" s="1"/>
      <c r="R11395" s="1"/>
      <c r="S11395" s="1"/>
      <c r="T11395" s="1"/>
      <c r="U11395" s="1"/>
      <c r="V11395" s="1"/>
    </row>
    <row r="11396" spans="17:22" ht="12.75" x14ac:dyDescent="0.2">
      <c r="Q11396" s="1"/>
      <c r="R11396" s="1"/>
      <c r="S11396" s="1"/>
      <c r="T11396" s="1"/>
      <c r="U11396" s="1"/>
      <c r="V11396" s="1"/>
    </row>
    <row r="11397" spans="17:22" ht="12.75" x14ac:dyDescent="0.2">
      <c r="Q11397" s="1"/>
      <c r="R11397" s="1"/>
      <c r="S11397" s="1"/>
      <c r="T11397" s="1"/>
      <c r="U11397" s="1"/>
      <c r="V11397" s="1"/>
    </row>
    <row r="11398" spans="17:22" ht="12.75" x14ac:dyDescent="0.2">
      <c r="Q11398" s="1"/>
      <c r="R11398" s="1"/>
      <c r="S11398" s="1"/>
      <c r="T11398" s="1"/>
      <c r="U11398" s="1"/>
      <c r="V11398" s="1"/>
    </row>
    <row r="11399" spans="17:22" ht="12.75" x14ac:dyDescent="0.2">
      <c r="Q11399" s="1"/>
      <c r="R11399" s="1"/>
      <c r="S11399" s="1"/>
      <c r="T11399" s="1"/>
      <c r="U11399" s="1"/>
      <c r="V11399" s="1"/>
    </row>
    <row r="11400" spans="17:22" ht="12.75" x14ac:dyDescent="0.2">
      <c r="Q11400" s="1"/>
      <c r="R11400" s="1"/>
      <c r="S11400" s="1"/>
      <c r="T11400" s="1"/>
      <c r="U11400" s="1"/>
      <c r="V11400" s="1"/>
    </row>
    <row r="11401" spans="17:22" ht="12.75" x14ac:dyDescent="0.2">
      <c r="Q11401" s="1"/>
      <c r="R11401" s="1"/>
      <c r="S11401" s="1"/>
      <c r="T11401" s="1"/>
      <c r="U11401" s="1"/>
      <c r="V11401" s="1"/>
    </row>
    <row r="11402" spans="17:22" ht="12.75" x14ac:dyDescent="0.2">
      <c r="Q11402" s="1"/>
      <c r="R11402" s="1"/>
      <c r="S11402" s="1"/>
      <c r="T11402" s="1"/>
      <c r="U11402" s="1"/>
      <c r="V11402" s="1"/>
    </row>
    <row r="11403" spans="17:22" ht="12.75" x14ac:dyDescent="0.2">
      <c r="Q11403" s="1"/>
      <c r="R11403" s="1"/>
      <c r="S11403" s="1"/>
      <c r="T11403" s="1"/>
      <c r="U11403" s="1"/>
      <c r="V11403" s="1"/>
    </row>
    <row r="11404" spans="17:22" ht="12.75" x14ac:dyDescent="0.2">
      <c r="Q11404" s="1"/>
      <c r="R11404" s="1"/>
      <c r="S11404" s="1"/>
      <c r="T11404" s="1"/>
      <c r="U11404" s="1"/>
      <c r="V11404" s="1"/>
    </row>
    <row r="11405" spans="17:22" ht="12.75" x14ac:dyDescent="0.2">
      <c r="Q11405" s="1"/>
      <c r="R11405" s="1"/>
      <c r="S11405" s="1"/>
      <c r="T11405" s="1"/>
      <c r="U11405" s="1"/>
      <c r="V11405" s="1"/>
    </row>
    <row r="11406" spans="17:22" ht="12.75" x14ac:dyDescent="0.2">
      <c r="Q11406" s="1"/>
      <c r="R11406" s="1"/>
      <c r="S11406" s="1"/>
      <c r="T11406" s="1"/>
      <c r="U11406" s="1"/>
      <c r="V11406" s="1"/>
    </row>
    <row r="11407" spans="17:22" ht="12.75" x14ac:dyDescent="0.2">
      <c r="Q11407" s="1"/>
      <c r="R11407" s="1"/>
      <c r="S11407" s="1"/>
      <c r="T11407" s="1"/>
      <c r="U11407" s="1"/>
      <c r="V11407" s="1"/>
    </row>
    <row r="11408" spans="17:22" ht="12.75" x14ac:dyDescent="0.2">
      <c r="Q11408" s="1"/>
      <c r="R11408" s="1"/>
      <c r="S11408" s="1"/>
      <c r="T11408" s="1"/>
      <c r="U11408" s="1"/>
      <c r="V11408" s="1"/>
    </row>
    <row r="11409" spans="17:22" ht="12.75" x14ac:dyDescent="0.2">
      <c r="Q11409" s="1"/>
      <c r="R11409" s="1"/>
      <c r="S11409" s="1"/>
      <c r="T11409" s="1"/>
      <c r="U11409" s="1"/>
      <c r="V11409" s="1"/>
    </row>
    <row r="11410" spans="17:22" ht="12.75" x14ac:dyDescent="0.2">
      <c r="Q11410" s="1"/>
      <c r="R11410" s="1"/>
      <c r="S11410" s="1"/>
      <c r="T11410" s="1"/>
      <c r="U11410" s="1"/>
      <c r="V11410" s="1"/>
    </row>
    <row r="11411" spans="17:22" ht="12.75" x14ac:dyDescent="0.2">
      <c r="Q11411" s="1"/>
      <c r="R11411" s="1"/>
      <c r="S11411" s="1"/>
      <c r="T11411" s="1"/>
      <c r="U11411" s="1"/>
      <c r="V11411" s="1"/>
    </row>
    <row r="11412" spans="17:22" ht="12.75" x14ac:dyDescent="0.2">
      <c r="Q11412" s="1"/>
      <c r="R11412" s="1"/>
      <c r="S11412" s="1"/>
      <c r="T11412" s="1"/>
      <c r="U11412" s="1"/>
      <c r="V11412" s="1"/>
    </row>
    <row r="11413" spans="17:22" ht="12.75" x14ac:dyDescent="0.2">
      <c r="Q11413" s="1"/>
      <c r="R11413" s="1"/>
      <c r="S11413" s="1"/>
      <c r="T11413" s="1"/>
      <c r="U11413" s="1"/>
      <c r="V11413" s="1"/>
    </row>
    <row r="11414" spans="17:22" ht="12.75" x14ac:dyDescent="0.2">
      <c r="Q11414" s="1"/>
      <c r="R11414" s="1"/>
      <c r="S11414" s="1"/>
      <c r="T11414" s="1"/>
      <c r="U11414" s="1"/>
      <c r="V11414" s="1"/>
    </row>
    <row r="11415" spans="17:22" ht="12.75" x14ac:dyDescent="0.2">
      <c r="Q11415" s="1"/>
      <c r="R11415" s="1"/>
      <c r="S11415" s="1"/>
      <c r="T11415" s="1"/>
      <c r="U11415" s="1"/>
      <c r="V11415" s="1"/>
    </row>
    <row r="11416" spans="17:22" ht="12.75" x14ac:dyDescent="0.2">
      <c r="Q11416" s="1"/>
      <c r="R11416" s="1"/>
      <c r="S11416" s="1"/>
      <c r="T11416" s="1"/>
      <c r="U11416" s="1"/>
      <c r="V11416" s="1"/>
    </row>
    <row r="11417" spans="17:22" ht="12.75" x14ac:dyDescent="0.2">
      <c r="Q11417" s="1"/>
      <c r="R11417" s="1"/>
      <c r="S11417" s="1"/>
      <c r="T11417" s="1"/>
      <c r="U11417" s="1"/>
      <c r="V11417" s="1"/>
    </row>
    <row r="11418" spans="17:22" ht="12.75" x14ac:dyDescent="0.2">
      <c r="Q11418" s="1"/>
      <c r="R11418" s="1"/>
      <c r="S11418" s="1"/>
      <c r="T11418" s="1"/>
      <c r="U11418" s="1"/>
      <c r="V11418" s="1"/>
    </row>
    <row r="11419" spans="17:22" ht="12.75" x14ac:dyDescent="0.2">
      <c r="Q11419" s="1"/>
      <c r="R11419" s="1"/>
      <c r="S11419" s="1"/>
      <c r="T11419" s="1"/>
      <c r="U11419" s="1"/>
      <c r="V11419" s="1"/>
    </row>
    <row r="11420" spans="17:22" ht="12.75" x14ac:dyDescent="0.2">
      <c r="Q11420" s="1"/>
      <c r="R11420" s="1"/>
      <c r="S11420" s="1"/>
      <c r="T11420" s="1"/>
      <c r="U11420" s="1"/>
      <c r="V11420" s="1"/>
    </row>
    <row r="11421" spans="17:22" ht="12.75" x14ac:dyDescent="0.2">
      <c r="Q11421" s="1"/>
      <c r="R11421" s="1"/>
      <c r="S11421" s="1"/>
      <c r="T11421" s="1"/>
      <c r="U11421" s="1"/>
      <c r="V11421" s="1"/>
    </row>
    <row r="11422" spans="17:22" ht="12.75" x14ac:dyDescent="0.2">
      <c r="Q11422" s="1"/>
      <c r="R11422" s="1"/>
      <c r="S11422" s="1"/>
      <c r="T11422" s="1"/>
      <c r="U11422" s="1"/>
      <c r="V11422" s="1"/>
    </row>
    <row r="11423" spans="17:22" ht="12.75" x14ac:dyDescent="0.2">
      <c r="Q11423" s="1"/>
      <c r="R11423" s="1"/>
      <c r="S11423" s="1"/>
      <c r="T11423" s="1"/>
      <c r="U11423" s="1"/>
      <c r="V11423" s="1"/>
    </row>
    <row r="11424" spans="17:22" ht="12.75" x14ac:dyDescent="0.2">
      <c r="Q11424" s="1"/>
      <c r="R11424" s="1"/>
      <c r="S11424" s="1"/>
      <c r="T11424" s="1"/>
      <c r="U11424" s="1"/>
      <c r="V11424" s="1"/>
    </row>
    <row r="11425" spans="17:22" ht="12.75" x14ac:dyDescent="0.2">
      <c r="Q11425" s="1"/>
      <c r="R11425" s="1"/>
      <c r="S11425" s="1"/>
      <c r="T11425" s="1"/>
      <c r="U11425" s="1"/>
      <c r="V11425" s="1"/>
    </row>
    <row r="11426" spans="17:22" ht="12.75" x14ac:dyDescent="0.2">
      <c r="Q11426" s="1"/>
      <c r="R11426" s="1"/>
      <c r="S11426" s="1"/>
      <c r="T11426" s="1"/>
      <c r="U11426" s="1"/>
      <c r="V11426" s="1"/>
    </row>
    <row r="11427" spans="17:22" ht="12.75" x14ac:dyDescent="0.2">
      <c r="Q11427" s="1"/>
      <c r="R11427" s="1"/>
      <c r="S11427" s="1"/>
      <c r="T11427" s="1"/>
      <c r="U11427" s="1"/>
      <c r="V11427" s="1"/>
    </row>
    <row r="11428" spans="17:22" ht="12.75" x14ac:dyDescent="0.2">
      <c r="Q11428" s="1"/>
      <c r="R11428" s="1"/>
      <c r="S11428" s="1"/>
      <c r="T11428" s="1"/>
      <c r="U11428" s="1"/>
      <c r="V11428" s="1"/>
    </row>
    <row r="11429" spans="17:22" ht="12.75" x14ac:dyDescent="0.2">
      <c r="Q11429" s="1"/>
      <c r="R11429" s="1"/>
      <c r="S11429" s="1"/>
      <c r="T11429" s="1"/>
      <c r="U11429" s="1"/>
      <c r="V11429" s="1"/>
    </row>
    <row r="11430" spans="17:22" ht="12.75" x14ac:dyDescent="0.2">
      <c r="Q11430" s="1"/>
      <c r="R11430" s="1"/>
      <c r="S11430" s="1"/>
      <c r="T11430" s="1"/>
      <c r="U11430" s="1"/>
      <c r="V11430" s="1"/>
    </row>
    <row r="11431" spans="17:22" ht="12.75" x14ac:dyDescent="0.2">
      <c r="Q11431" s="1"/>
      <c r="R11431" s="1"/>
      <c r="S11431" s="1"/>
      <c r="T11431" s="1"/>
      <c r="U11431" s="1"/>
      <c r="V11431" s="1"/>
    </row>
    <row r="11432" spans="17:22" ht="12.75" x14ac:dyDescent="0.2">
      <c r="Q11432" s="1"/>
      <c r="R11432" s="1"/>
      <c r="S11432" s="1"/>
      <c r="T11432" s="1"/>
      <c r="U11432" s="1"/>
      <c r="V11432" s="1"/>
    </row>
    <row r="11433" spans="17:22" ht="12.75" x14ac:dyDescent="0.2">
      <c r="Q11433" s="1"/>
      <c r="R11433" s="1"/>
      <c r="S11433" s="1"/>
      <c r="T11433" s="1"/>
      <c r="U11433" s="1"/>
      <c r="V11433" s="1"/>
    </row>
    <row r="11434" spans="17:22" ht="12.75" x14ac:dyDescent="0.2">
      <c r="Q11434" s="1"/>
      <c r="R11434" s="1"/>
      <c r="S11434" s="1"/>
      <c r="T11434" s="1"/>
      <c r="U11434" s="1"/>
      <c r="V11434" s="1"/>
    </row>
    <row r="11435" spans="17:22" ht="12.75" x14ac:dyDescent="0.2">
      <c r="Q11435" s="1"/>
      <c r="R11435" s="1"/>
      <c r="S11435" s="1"/>
      <c r="T11435" s="1"/>
      <c r="U11435" s="1"/>
      <c r="V11435" s="1"/>
    </row>
    <row r="11436" spans="17:22" ht="12.75" x14ac:dyDescent="0.2">
      <c r="Q11436" s="1"/>
      <c r="R11436" s="1"/>
      <c r="S11436" s="1"/>
      <c r="T11436" s="1"/>
      <c r="U11436" s="1"/>
      <c r="V11436" s="1"/>
    </row>
    <row r="11437" spans="17:22" ht="12.75" x14ac:dyDescent="0.2">
      <c r="Q11437" s="1"/>
      <c r="R11437" s="1"/>
      <c r="S11437" s="1"/>
      <c r="T11437" s="1"/>
      <c r="U11437" s="1"/>
      <c r="V11437" s="1"/>
    </row>
    <row r="11438" spans="17:22" ht="12.75" x14ac:dyDescent="0.2">
      <c r="Q11438" s="1"/>
      <c r="R11438" s="1"/>
      <c r="S11438" s="1"/>
      <c r="T11438" s="1"/>
      <c r="U11438" s="1"/>
      <c r="V11438" s="1"/>
    </row>
    <row r="11439" spans="17:22" ht="12.75" x14ac:dyDescent="0.2">
      <c r="Q11439" s="1"/>
      <c r="R11439" s="1"/>
      <c r="S11439" s="1"/>
      <c r="T11439" s="1"/>
      <c r="U11439" s="1"/>
      <c r="V11439" s="1"/>
    </row>
    <row r="11440" spans="17:22" ht="12.75" x14ac:dyDescent="0.2">
      <c r="Q11440" s="1"/>
      <c r="R11440" s="1"/>
      <c r="S11440" s="1"/>
      <c r="T11440" s="1"/>
      <c r="U11440" s="1"/>
      <c r="V11440" s="1"/>
    </row>
    <row r="11441" spans="17:22" ht="12.75" x14ac:dyDescent="0.2">
      <c r="Q11441" s="1"/>
      <c r="R11441" s="1"/>
      <c r="S11441" s="1"/>
      <c r="T11441" s="1"/>
      <c r="U11441" s="1"/>
      <c r="V11441" s="1"/>
    </row>
    <row r="11442" spans="17:22" ht="12.75" x14ac:dyDescent="0.2">
      <c r="Q11442" s="1"/>
      <c r="R11442" s="1"/>
      <c r="S11442" s="1"/>
      <c r="T11442" s="1"/>
      <c r="U11442" s="1"/>
      <c r="V11442" s="1"/>
    </row>
    <row r="11443" spans="17:22" ht="12.75" x14ac:dyDescent="0.2">
      <c r="Q11443" s="1"/>
      <c r="R11443" s="1"/>
      <c r="S11443" s="1"/>
      <c r="T11443" s="1"/>
      <c r="U11443" s="1"/>
      <c r="V11443" s="1"/>
    </row>
    <row r="11444" spans="17:22" ht="12.75" x14ac:dyDescent="0.2">
      <c r="Q11444" s="1"/>
      <c r="R11444" s="1"/>
      <c r="S11444" s="1"/>
      <c r="T11444" s="1"/>
      <c r="U11444" s="1"/>
      <c r="V11444" s="1"/>
    </row>
    <row r="11445" spans="17:22" ht="12.75" x14ac:dyDescent="0.2">
      <c r="Q11445" s="1"/>
      <c r="R11445" s="1"/>
      <c r="S11445" s="1"/>
      <c r="T11445" s="1"/>
      <c r="U11445" s="1"/>
      <c r="V11445" s="1"/>
    </row>
    <row r="11446" spans="17:22" ht="12.75" x14ac:dyDescent="0.2">
      <c r="Q11446" s="1"/>
      <c r="R11446" s="1"/>
      <c r="S11446" s="1"/>
      <c r="T11446" s="1"/>
      <c r="U11446" s="1"/>
      <c r="V11446" s="1"/>
    </row>
    <row r="11447" spans="17:22" ht="12.75" x14ac:dyDescent="0.2">
      <c r="Q11447" s="1"/>
      <c r="R11447" s="1"/>
      <c r="S11447" s="1"/>
      <c r="T11447" s="1"/>
      <c r="U11447" s="1"/>
      <c r="V11447" s="1"/>
    </row>
    <row r="11448" spans="17:22" ht="12.75" x14ac:dyDescent="0.2">
      <c r="Q11448" s="1"/>
      <c r="R11448" s="1"/>
      <c r="S11448" s="1"/>
      <c r="T11448" s="1"/>
      <c r="U11448" s="1"/>
      <c r="V11448" s="1"/>
    </row>
    <row r="11449" spans="17:22" ht="12.75" x14ac:dyDescent="0.2">
      <c r="Q11449" s="1"/>
      <c r="R11449" s="1"/>
      <c r="S11449" s="1"/>
      <c r="T11449" s="1"/>
      <c r="U11449" s="1"/>
      <c r="V11449" s="1"/>
    </row>
    <row r="11450" spans="17:22" ht="12.75" x14ac:dyDescent="0.2">
      <c r="Q11450" s="1"/>
      <c r="R11450" s="1"/>
      <c r="S11450" s="1"/>
      <c r="T11450" s="1"/>
      <c r="U11450" s="1"/>
      <c r="V11450" s="1"/>
    </row>
    <row r="11451" spans="17:22" ht="12.75" x14ac:dyDescent="0.2">
      <c r="Q11451" s="1"/>
      <c r="R11451" s="1"/>
      <c r="S11451" s="1"/>
      <c r="T11451" s="1"/>
      <c r="U11451" s="1"/>
      <c r="V11451" s="1"/>
    </row>
    <row r="11452" spans="17:22" ht="12.75" x14ac:dyDescent="0.2">
      <c r="Q11452" s="1"/>
      <c r="R11452" s="1"/>
      <c r="S11452" s="1"/>
      <c r="T11452" s="1"/>
      <c r="U11452" s="1"/>
      <c r="V11452" s="1"/>
    </row>
    <row r="11453" spans="17:22" ht="12.75" x14ac:dyDescent="0.2">
      <c r="Q11453" s="1"/>
      <c r="R11453" s="1"/>
      <c r="S11453" s="1"/>
      <c r="T11453" s="1"/>
      <c r="U11453" s="1"/>
      <c r="V11453" s="1"/>
    </row>
    <row r="11454" spans="17:22" ht="12.75" x14ac:dyDescent="0.2">
      <c r="Q11454" s="1"/>
      <c r="R11454" s="1"/>
      <c r="S11454" s="1"/>
      <c r="T11454" s="1"/>
      <c r="U11454" s="1"/>
      <c r="V11454" s="1"/>
    </row>
    <row r="11455" spans="17:22" ht="12.75" x14ac:dyDescent="0.2">
      <c r="Q11455" s="1"/>
      <c r="R11455" s="1"/>
      <c r="S11455" s="1"/>
      <c r="T11455" s="1"/>
      <c r="U11455" s="1"/>
      <c r="V11455" s="1"/>
    </row>
    <row r="11456" spans="17:22" ht="12.75" x14ac:dyDescent="0.2">
      <c r="Q11456" s="1"/>
      <c r="R11456" s="1"/>
      <c r="S11456" s="1"/>
      <c r="T11456" s="1"/>
      <c r="U11456" s="1"/>
      <c r="V11456" s="1"/>
    </row>
    <row r="11457" spans="17:22" ht="12.75" x14ac:dyDescent="0.2">
      <c r="Q11457" s="1"/>
      <c r="R11457" s="1"/>
      <c r="S11457" s="1"/>
      <c r="T11457" s="1"/>
      <c r="U11457" s="1"/>
      <c r="V11457" s="1"/>
    </row>
    <row r="11458" spans="17:22" ht="12.75" x14ac:dyDescent="0.2">
      <c r="Q11458" s="1"/>
      <c r="R11458" s="1"/>
      <c r="S11458" s="1"/>
      <c r="T11458" s="1"/>
      <c r="U11458" s="1"/>
      <c r="V11458" s="1"/>
    </row>
    <row r="11459" spans="17:22" ht="12.75" x14ac:dyDescent="0.2">
      <c r="Q11459" s="1"/>
      <c r="R11459" s="1"/>
      <c r="S11459" s="1"/>
      <c r="T11459" s="1"/>
      <c r="U11459" s="1"/>
      <c r="V11459" s="1"/>
    </row>
    <row r="11460" spans="17:22" ht="12.75" x14ac:dyDescent="0.2">
      <c r="Q11460" s="1"/>
      <c r="R11460" s="1"/>
      <c r="S11460" s="1"/>
      <c r="T11460" s="1"/>
      <c r="U11460" s="1"/>
      <c r="V11460" s="1"/>
    </row>
    <row r="11461" spans="17:22" ht="12.75" x14ac:dyDescent="0.2">
      <c r="Q11461" s="1"/>
      <c r="R11461" s="1"/>
      <c r="S11461" s="1"/>
      <c r="T11461" s="1"/>
      <c r="U11461" s="1"/>
      <c r="V11461" s="1"/>
    </row>
    <row r="11462" spans="17:22" ht="12.75" x14ac:dyDescent="0.2">
      <c r="Q11462" s="1"/>
      <c r="R11462" s="1"/>
      <c r="S11462" s="1"/>
      <c r="T11462" s="1"/>
      <c r="U11462" s="1"/>
      <c r="V11462" s="1"/>
    </row>
    <row r="11463" spans="17:22" ht="12.75" x14ac:dyDescent="0.2">
      <c r="Q11463" s="1"/>
      <c r="R11463" s="1"/>
      <c r="S11463" s="1"/>
      <c r="T11463" s="1"/>
      <c r="U11463" s="1"/>
      <c r="V11463" s="1"/>
    </row>
    <row r="11464" spans="17:22" ht="12.75" x14ac:dyDescent="0.2">
      <c r="Q11464" s="1"/>
      <c r="R11464" s="1"/>
      <c r="S11464" s="1"/>
      <c r="T11464" s="1"/>
      <c r="U11464" s="1"/>
      <c r="V11464" s="1"/>
    </row>
    <row r="11465" spans="17:22" ht="12.75" x14ac:dyDescent="0.2">
      <c r="Q11465" s="1"/>
      <c r="R11465" s="1"/>
      <c r="S11465" s="1"/>
      <c r="T11465" s="1"/>
      <c r="U11465" s="1"/>
      <c r="V11465" s="1"/>
    </row>
    <row r="11466" spans="17:22" ht="12.75" x14ac:dyDescent="0.2">
      <c r="Q11466" s="1"/>
      <c r="R11466" s="1"/>
      <c r="S11466" s="1"/>
      <c r="T11466" s="1"/>
      <c r="U11466" s="1"/>
      <c r="V11466" s="1"/>
    </row>
    <row r="11467" spans="17:22" ht="12.75" x14ac:dyDescent="0.2">
      <c r="Q11467" s="1"/>
      <c r="R11467" s="1"/>
      <c r="S11467" s="1"/>
      <c r="T11467" s="1"/>
      <c r="U11467" s="1"/>
      <c r="V11467" s="1"/>
    </row>
    <row r="11468" spans="17:22" ht="12.75" x14ac:dyDescent="0.2">
      <c r="Q11468" s="1"/>
      <c r="R11468" s="1"/>
      <c r="S11468" s="1"/>
      <c r="T11468" s="1"/>
      <c r="U11468" s="1"/>
      <c r="V11468" s="1"/>
    </row>
    <row r="11469" spans="17:22" ht="12.75" x14ac:dyDescent="0.2">
      <c r="Q11469" s="1"/>
      <c r="R11469" s="1"/>
      <c r="S11469" s="1"/>
      <c r="T11469" s="1"/>
      <c r="U11469" s="1"/>
      <c r="V11469" s="1"/>
    </row>
    <row r="11470" spans="17:22" ht="12.75" x14ac:dyDescent="0.2">
      <c r="Q11470" s="1"/>
      <c r="R11470" s="1"/>
      <c r="S11470" s="1"/>
      <c r="T11470" s="1"/>
      <c r="U11470" s="1"/>
      <c r="V11470" s="1"/>
    </row>
    <row r="11471" spans="17:22" ht="12.75" x14ac:dyDescent="0.2">
      <c r="Q11471" s="1"/>
      <c r="R11471" s="1"/>
      <c r="S11471" s="1"/>
      <c r="T11471" s="1"/>
      <c r="U11471" s="1"/>
      <c r="V11471" s="1"/>
    </row>
    <row r="11472" spans="17:22" ht="12.75" x14ac:dyDescent="0.2">
      <c r="Q11472" s="1"/>
      <c r="R11472" s="1"/>
      <c r="S11472" s="1"/>
      <c r="T11472" s="1"/>
      <c r="U11472" s="1"/>
      <c r="V11472" s="1"/>
    </row>
    <row r="11473" spans="17:22" ht="12.75" x14ac:dyDescent="0.2">
      <c r="Q11473" s="1"/>
      <c r="R11473" s="1"/>
      <c r="S11473" s="1"/>
      <c r="T11473" s="1"/>
      <c r="U11473" s="1"/>
      <c r="V11473" s="1"/>
    </row>
    <row r="11474" spans="17:22" ht="12.75" x14ac:dyDescent="0.2">
      <c r="Q11474" s="1"/>
      <c r="R11474" s="1"/>
      <c r="S11474" s="1"/>
      <c r="T11474" s="1"/>
      <c r="U11474" s="1"/>
      <c r="V11474" s="1"/>
    </row>
    <row r="11475" spans="17:22" ht="12.75" x14ac:dyDescent="0.2">
      <c r="Q11475" s="1"/>
      <c r="R11475" s="1"/>
      <c r="S11475" s="1"/>
      <c r="T11475" s="1"/>
      <c r="U11475" s="1"/>
      <c r="V11475" s="1"/>
    </row>
    <row r="11476" spans="17:22" ht="12.75" x14ac:dyDescent="0.2">
      <c r="Q11476" s="1"/>
      <c r="R11476" s="1"/>
      <c r="S11476" s="1"/>
      <c r="T11476" s="1"/>
      <c r="U11476" s="1"/>
      <c r="V11476" s="1"/>
    </row>
    <row r="11477" spans="17:22" ht="12.75" x14ac:dyDescent="0.2">
      <c r="Q11477" s="1"/>
      <c r="R11477" s="1"/>
      <c r="S11477" s="1"/>
      <c r="T11477" s="1"/>
      <c r="U11477" s="1"/>
      <c r="V11477" s="1"/>
    </row>
    <row r="11478" spans="17:22" ht="12.75" x14ac:dyDescent="0.2">
      <c r="Q11478" s="1"/>
      <c r="R11478" s="1"/>
      <c r="S11478" s="1"/>
      <c r="T11478" s="1"/>
      <c r="U11478" s="1"/>
      <c r="V11478" s="1"/>
    </row>
    <row r="11479" spans="17:22" ht="12.75" x14ac:dyDescent="0.2">
      <c r="Q11479" s="1"/>
      <c r="R11479" s="1"/>
      <c r="S11479" s="1"/>
      <c r="T11479" s="1"/>
      <c r="U11479" s="1"/>
      <c r="V11479" s="1"/>
    </row>
    <row r="11480" spans="17:22" ht="12.75" x14ac:dyDescent="0.2">
      <c r="Q11480" s="1"/>
      <c r="R11480" s="1"/>
      <c r="S11480" s="1"/>
      <c r="T11480" s="1"/>
      <c r="U11480" s="1"/>
      <c r="V11480" s="1"/>
    </row>
    <row r="11481" spans="17:22" ht="12.75" x14ac:dyDescent="0.2">
      <c r="Q11481" s="1"/>
      <c r="R11481" s="1"/>
      <c r="S11481" s="1"/>
      <c r="T11481" s="1"/>
      <c r="U11481" s="1"/>
      <c r="V11481" s="1"/>
    </row>
    <row r="11482" spans="17:22" ht="12.75" x14ac:dyDescent="0.2">
      <c r="Q11482" s="1"/>
      <c r="R11482" s="1"/>
      <c r="S11482" s="1"/>
      <c r="T11482" s="1"/>
      <c r="U11482" s="1"/>
      <c r="V11482" s="1"/>
    </row>
    <row r="11483" spans="17:22" ht="12.75" x14ac:dyDescent="0.2">
      <c r="Q11483" s="1"/>
      <c r="R11483" s="1"/>
      <c r="S11483" s="1"/>
      <c r="T11483" s="1"/>
      <c r="U11483" s="1"/>
      <c r="V11483" s="1"/>
    </row>
    <row r="11484" spans="17:22" ht="12.75" x14ac:dyDescent="0.2">
      <c r="Q11484" s="1"/>
      <c r="R11484" s="1"/>
      <c r="S11484" s="1"/>
      <c r="T11484" s="1"/>
      <c r="U11484" s="1"/>
      <c r="V11484" s="1"/>
    </row>
    <row r="11485" spans="17:22" ht="12.75" x14ac:dyDescent="0.2">
      <c r="Q11485" s="1"/>
      <c r="R11485" s="1"/>
      <c r="S11485" s="1"/>
      <c r="T11485" s="1"/>
      <c r="U11485" s="1"/>
      <c r="V11485" s="1"/>
    </row>
    <row r="11486" spans="17:22" ht="12.75" x14ac:dyDescent="0.2">
      <c r="Q11486" s="1"/>
      <c r="R11486" s="1"/>
      <c r="S11486" s="1"/>
      <c r="T11486" s="1"/>
      <c r="U11486" s="1"/>
      <c r="V11486" s="1"/>
    </row>
    <row r="11487" spans="17:22" ht="12.75" x14ac:dyDescent="0.2">
      <c r="Q11487" s="1"/>
      <c r="R11487" s="1"/>
      <c r="S11487" s="1"/>
      <c r="T11487" s="1"/>
      <c r="U11487" s="1"/>
      <c r="V11487" s="1"/>
    </row>
    <row r="11488" spans="17:22" ht="12.75" x14ac:dyDescent="0.2">
      <c r="Q11488" s="1"/>
      <c r="R11488" s="1"/>
      <c r="S11488" s="1"/>
      <c r="T11488" s="1"/>
      <c r="U11488" s="1"/>
      <c r="V11488" s="1"/>
    </row>
    <row r="11489" spans="17:22" ht="12.75" x14ac:dyDescent="0.2">
      <c r="Q11489" s="1"/>
      <c r="R11489" s="1"/>
      <c r="S11489" s="1"/>
      <c r="T11489" s="1"/>
      <c r="U11489" s="1"/>
      <c r="V11489" s="1"/>
    </row>
    <row r="11490" spans="17:22" ht="12.75" x14ac:dyDescent="0.2">
      <c r="Q11490" s="1"/>
      <c r="R11490" s="1"/>
      <c r="S11490" s="1"/>
      <c r="T11490" s="1"/>
      <c r="U11490" s="1"/>
      <c r="V11490" s="1"/>
    </row>
    <row r="11491" spans="17:22" ht="12.75" x14ac:dyDescent="0.2">
      <c r="Q11491" s="1"/>
      <c r="R11491" s="1"/>
      <c r="S11491" s="1"/>
      <c r="T11491" s="1"/>
      <c r="U11491" s="1"/>
      <c r="V11491" s="1"/>
    </row>
    <row r="11492" spans="17:22" ht="12.75" x14ac:dyDescent="0.2">
      <c r="Q11492" s="1"/>
      <c r="R11492" s="1"/>
      <c r="S11492" s="1"/>
      <c r="T11492" s="1"/>
      <c r="U11492" s="1"/>
      <c r="V11492" s="1"/>
    </row>
    <row r="11493" spans="17:22" ht="12.75" x14ac:dyDescent="0.2">
      <c r="Q11493" s="1"/>
      <c r="R11493" s="1"/>
      <c r="S11493" s="1"/>
      <c r="T11493" s="1"/>
      <c r="U11493" s="1"/>
      <c r="V11493" s="1"/>
    </row>
    <row r="11494" spans="17:22" ht="12.75" x14ac:dyDescent="0.2">
      <c r="Q11494" s="1"/>
      <c r="R11494" s="1"/>
      <c r="S11494" s="1"/>
      <c r="T11494" s="1"/>
      <c r="U11494" s="1"/>
      <c r="V11494" s="1"/>
    </row>
    <row r="11495" spans="17:22" ht="12.75" x14ac:dyDescent="0.2">
      <c r="Q11495" s="1"/>
      <c r="R11495" s="1"/>
      <c r="S11495" s="1"/>
      <c r="T11495" s="1"/>
      <c r="U11495" s="1"/>
      <c r="V11495" s="1"/>
    </row>
    <row r="11496" spans="17:22" ht="12.75" x14ac:dyDescent="0.2">
      <c r="Q11496" s="1"/>
      <c r="R11496" s="1"/>
      <c r="S11496" s="1"/>
      <c r="T11496" s="1"/>
      <c r="U11496" s="1"/>
      <c r="V11496" s="1"/>
    </row>
    <row r="11497" spans="17:22" ht="12.75" x14ac:dyDescent="0.2">
      <c r="Q11497" s="1"/>
      <c r="R11497" s="1"/>
      <c r="S11497" s="1"/>
      <c r="T11497" s="1"/>
      <c r="U11497" s="1"/>
      <c r="V11497" s="1"/>
    </row>
    <row r="11498" spans="17:22" ht="12.75" x14ac:dyDescent="0.2">
      <c r="Q11498" s="1"/>
      <c r="R11498" s="1"/>
      <c r="S11498" s="1"/>
      <c r="T11498" s="1"/>
      <c r="U11498" s="1"/>
      <c r="V11498" s="1"/>
    </row>
    <row r="11499" spans="17:22" ht="12.75" x14ac:dyDescent="0.2">
      <c r="Q11499" s="1"/>
      <c r="R11499" s="1"/>
      <c r="S11499" s="1"/>
      <c r="T11499" s="1"/>
      <c r="U11499" s="1"/>
      <c r="V11499" s="1"/>
    </row>
    <row r="11500" spans="17:22" ht="12.75" x14ac:dyDescent="0.2">
      <c r="Q11500" s="1"/>
      <c r="R11500" s="1"/>
      <c r="S11500" s="1"/>
      <c r="T11500" s="1"/>
      <c r="U11500" s="1"/>
      <c r="V11500" s="1"/>
    </row>
    <row r="11501" spans="17:22" ht="12.75" x14ac:dyDescent="0.2">
      <c r="Q11501" s="1"/>
      <c r="R11501" s="1"/>
      <c r="S11501" s="1"/>
      <c r="T11501" s="1"/>
      <c r="U11501" s="1"/>
      <c r="V11501" s="1"/>
    </row>
    <row r="11502" spans="17:22" ht="12.75" x14ac:dyDescent="0.2">
      <c r="Q11502" s="1"/>
      <c r="R11502" s="1"/>
      <c r="S11502" s="1"/>
      <c r="T11502" s="1"/>
      <c r="U11502" s="1"/>
      <c r="V11502" s="1"/>
    </row>
    <row r="11503" spans="17:22" ht="12.75" x14ac:dyDescent="0.2">
      <c r="Q11503" s="1"/>
      <c r="R11503" s="1"/>
      <c r="S11503" s="1"/>
      <c r="T11503" s="1"/>
      <c r="U11503" s="1"/>
      <c r="V11503" s="1"/>
    </row>
    <row r="11504" spans="17:22" ht="12.75" x14ac:dyDescent="0.2">
      <c r="Q11504" s="1"/>
      <c r="R11504" s="1"/>
      <c r="S11504" s="1"/>
      <c r="T11504" s="1"/>
      <c r="U11504" s="1"/>
      <c r="V11504" s="1"/>
    </row>
    <row r="11505" spans="17:22" ht="12.75" x14ac:dyDescent="0.2">
      <c r="Q11505" s="1"/>
      <c r="R11505" s="1"/>
      <c r="S11505" s="1"/>
      <c r="T11505" s="1"/>
      <c r="U11505" s="1"/>
      <c r="V11505" s="1"/>
    </row>
    <row r="11506" spans="17:22" ht="12.75" x14ac:dyDescent="0.2">
      <c r="Q11506" s="1"/>
      <c r="R11506" s="1"/>
      <c r="S11506" s="1"/>
      <c r="T11506" s="1"/>
      <c r="U11506" s="1"/>
      <c r="V11506" s="1"/>
    </row>
    <row r="11507" spans="17:22" ht="12.75" x14ac:dyDescent="0.2">
      <c r="Q11507" s="1"/>
      <c r="R11507" s="1"/>
      <c r="S11507" s="1"/>
      <c r="T11507" s="1"/>
      <c r="U11507" s="1"/>
      <c r="V11507" s="1"/>
    </row>
    <row r="11508" spans="17:22" ht="12.75" x14ac:dyDescent="0.2">
      <c r="Q11508" s="1"/>
      <c r="R11508" s="1"/>
      <c r="S11508" s="1"/>
      <c r="T11508" s="1"/>
      <c r="U11508" s="1"/>
      <c r="V11508" s="1"/>
    </row>
    <row r="11509" spans="17:22" ht="12.75" x14ac:dyDescent="0.2">
      <c r="Q11509" s="1"/>
      <c r="R11509" s="1"/>
      <c r="S11509" s="1"/>
      <c r="T11509" s="1"/>
      <c r="U11509" s="1"/>
      <c r="V11509" s="1"/>
    </row>
    <row r="11510" spans="17:22" ht="12.75" x14ac:dyDescent="0.2">
      <c r="Q11510" s="1"/>
      <c r="R11510" s="1"/>
      <c r="S11510" s="1"/>
      <c r="T11510" s="1"/>
      <c r="U11510" s="1"/>
      <c r="V11510" s="1"/>
    </row>
    <row r="11511" spans="17:22" ht="12.75" x14ac:dyDescent="0.2">
      <c r="Q11511" s="1"/>
      <c r="R11511" s="1"/>
      <c r="S11511" s="1"/>
      <c r="T11511" s="1"/>
      <c r="U11511" s="1"/>
      <c r="V11511" s="1"/>
    </row>
    <row r="11512" spans="17:22" ht="12.75" x14ac:dyDescent="0.2">
      <c r="Q11512" s="1"/>
      <c r="R11512" s="1"/>
      <c r="S11512" s="1"/>
      <c r="T11512" s="1"/>
      <c r="U11512" s="1"/>
      <c r="V11512" s="1"/>
    </row>
    <row r="11513" spans="17:22" ht="12.75" x14ac:dyDescent="0.2">
      <c r="Q11513" s="1"/>
      <c r="R11513" s="1"/>
      <c r="S11513" s="1"/>
      <c r="T11513" s="1"/>
      <c r="U11513" s="1"/>
      <c r="V11513" s="1"/>
    </row>
    <row r="11514" spans="17:22" ht="12.75" x14ac:dyDescent="0.2">
      <c r="Q11514" s="1"/>
      <c r="R11514" s="1"/>
      <c r="S11514" s="1"/>
      <c r="T11514" s="1"/>
      <c r="U11514" s="1"/>
      <c r="V11514" s="1"/>
    </row>
    <row r="11515" spans="17:22" ht="12.75" x14ac:dyDescent="0.2">
      <c r="Q11515" s="1"/>
      <c r="R11515" s="1"/>
      <c r="S11515" s="1"/>
      <c r="T11515" s="1"/>
      <c r="U11515" s="1"/>
      <c r="V11515" s="1"/>
    </row>
    <row r="11516" spans="17:22" ht="12.75" x14ac:dyDescent="0.2">
      <c r="Q11516" s="1"/>
      <c r="R11516" s="1"/>
      <c r="S11516" s="1"/>
      <c r="T11516" s="1"/>
      <c r="U11516" s="1"/>
      <c r="V11516" s="1"/>
    </row>
    <row r="11517" spans="17:22" ht="12.75" x14ac:dyDescent="0.2">
      <c r="Q11517" s="1"/>
      <c r="R11517" s="1"/>
      <c r="S11517" s="1"/>
      <c r="T11517" s="1"/>
      <c r="U11517" s="1"/>
      <c r="V11517" s="1"/>
    </row>
    <row r="11518" spans="17:22" ht="12.75" x14ac:dyDescent="0.2">
      <c r="Q11518" s="1"/>
      <c r="R11518" s="1"/>
      <c r="S11518" s="1"/>
      <c r="T11518" s="1"/>
      <c r="U11518" s="1"/>
      <c r="V11518" s="1"/>
    </row>
    <row r="11519" spans="17:22" ht="12.75" x14ac:dyDescent="0.2">
      <c r="Q11519" s="1"/>
      <c r="R11519" s="1"/>
      <c r="S11519" s="1"/>
      <c r="T11519" s="1"/>
      <c r="U11519" s="1"/>
      <c r="V11519" s="1"/>
    </row>
    <row r="11520" spans="17:22" ht="12.75" x14ac:dyDescent="0.2">
      <c r="Q11520" s="1"/>
      <c r="R11520" s="1"/>
      <c r="S11520" s="1"/>
      <c r="T11520" s="1"/>
      <c r="U11520" s="1"/>
      <c r="V11520" s="1"/>
    </row>
    <row r="11521" spans="17:22" ht="12.75" x14ac:dyDescent="0.2">
      <c r="Q11521" s="1"/>
      <c r="R11521" s="1"/>
      <c r="S11521" s="1"/>
      <c r="T11521" s="1"/>
      <c r="U11521" s="1"/>
      <c r="V11521" s="1"/>
    </row>
    <row r="11522" spans="17:22" ht="12.75" x14ac:dyDescent="0.2">
      <c r="Q11522" s="1"/>
      <c r="R11522" s="1"/>
      <c r="S11522" s="1"/>
      <c r="T11522" s="1"/>
      <c r="U11522" s="1"/>
      <c r="V11522" s="1"/>
    </row>
    <row r="11523" spans="17:22" ht="12.75" x14ac:dyDescent="0.2">
      <c r="Q11523" s="1"/>
      <c r="R11523" s="1"/>
      <c r="S11523" s="1"/>
      <c r="T11523" s="1"/>
      <c r="U11523" s="1"/>
      <c r="V11523" s="1"/>
    </row>
    <row r="11524" spans="17:22" ht="12.75" x14ac:dyDescent="0.2">
      <c r="Q11524" s="1"/>
      <c r="R11524" s="1"/>
      <c r="S11524" s="1"/>
      <c r="T11524" s="1"/>
      <c r="U11524" s="1"/>
      <c r="V11524" s="1"/>
    </row>
    <row r="11525" spans="17:22" ht="12.75" x14ac:dyDescent="0.2">
      <c r="Q11525" s="1"/>
      <c r="R11525" s="1"/>
      <c r="S11525" s="1"/>
      <c r="T11525" s="1"/>
      <c r="U11525" s="1"/>
      <c r="V11525" s="1"/>
    </row>
    <row r="11526" spans="17:22" ht="12.75" x14ac:dyDescent="0.2">
      <c r="Q11526" s="1"/>
      <c r="R11526" s="1"/>
      <c r="S11526" s="1"/>
      <c r="T11526" s="1"/>
      <c r="U11526" s="1"/>
      <c r="V11526" s="1"/>
    </row>
    <row r="11527" spans="17:22" ht="12.75" x14ac:dyDescent="0.2">
      <c r="Q11527" s="1"/>
      <c r="R11527" s="1"/>
      <c r="S11527" s="1"/>
      <c r="T11527" s="1"/>
      <c r="U11527" s="1"/>
      <c r="V11527" s="1"/>
    </row>
    <row r="11528" spans="17:22" ht="12.75" x14ac:dyDescent="0.2">
      <c r="Q11528" s="1"/>
      <c r="R11528" s="1"/>
      <c r="S11528" s="1"/>
      <c r="T11528" s="1"/>
      <c r="U11528" s="1"/>
      <c r="V11528" s="1"/>
    </row>
    <row r="11529" spans="17:22" ht="12.75" x14ac:dyDescent="0.2">
      <c r="Q11529" s="1"/>
      <c r="R11529" s="1"/>
      <c r="S11529" s="1"/>
      <c r="T11529" s="1"/>
      <c r="U11529" s="1"/>
      <c r="V11529" s="1"/>
    </row>
    <row r="11530" spans="17:22" ht="12.75" x14ac:dyDescent="0.2">
      <c r="Q11530" s="1"/>
      <c r="R11530" s="1"/>
      <c r="S11530" s="1"/>
      <c r="T11530" s="1"/>
      <c r="U11530" s="1"/>
      <c r="V11530" s="1"/>
    </row>
    <row r="11531" spans="17:22" ht="12.75" x14ac:dyDescent="0.2">
      <c r="Q11531" s="1"/>
      <c r="R11531" s="1"/>
      <c r="S11531" s="1"/>
      <c r="T11531" s="1"/>
      <c r="U11531" s="1"/>
      <c r="V11531" s="1"/>
    </row>
    <row r="11532" spans="17:22" ht="12.75" x14ac:dyDescent="0.2">
      <c r="Q11532" s="1"/>
      <c r="R11532" s="1"/>
      <c r="S11532" s="1"/>
      <c r="T11532" s="1"/>
      <c r="U11532" s="1"/>
      <c r="V11532" s="1"/>
    </row>
    <row r="11533" spans="17:22" ht="12.75" x14ac:dyDescent="0.2">
      <c r="Q11533" s="1"/>
      <c r="R11533" s="1"/>
      <c r="S11533" s="1"/>
      <c r="T11533" s="1"/>
      <c r="U11533" s="1"/>
      <c r="V11533" s="1"/>
    </row>
    <row r="11534" spans="17:22" ht="12.75" x14ac:dyDescent="0.2">
      <c r="Q11534" s="1"/>
      <c r="R11534" s="1"/>
      <c r="S11534" s="1"/>
      <c r="T11534" s="1"/>
      <c r="U11534" s="1"/>
      <c r="V11534" s="1"/>
    </row>
    <row r="11535" spans="17:22" ht="12.75" x14ac:dyDescent="0.2">
      <c r="Q11535" s="1"/>
      <c r="R11535" s="1"/>
      <c r="S11535" s="1"/>
      <c r="T11535" s="1"/>
      <c r="U11535" s="1"/>
      <c r="V11535" s="1"/>
    </row>
    <row r="11536" spans="17:22" ht="12.75" x14ac:dyDescent="0.2">
      <c r="Q11536" s="1"/>
      <c r="R11536" s="1"/>
      <c r="S11536" s="1"/>
      <c r="T11536" s="1"/>
      <c r="U11536" s="1"/>
      <c r="V11536" s="1"/>
    </row>
    <row r="11537" spans="17:22" ht="12.75" x14ac:dyDescent="0.2">
      <c r="Q11537" s="1"/>
      <c r="R11537" s="1"/>
      <c r="S11537" s="1"/>
      <c r="T11537" s="1"/>
      <c r="U11537" s="1"/>
      <c r="V11537" s="1"/>
    </row>
    <row r="11538" spans="17:22" ht="12.75" x14ac:dyDescent="0.2">
      <c r="Q11538" s="1"/>
      <c r="R11538" s="1"/>
      <c r="S11538" s="1"/>
      <c r="T11538" s="1"/>
      <c r="U11538" s="1"/>
      <c r="V11538" s="1"/>
    </row>
    <row r="11539" spans="17:22" ht="12.75" x14ac:dyDescent="0.2">
      <c r="Q11539" s="1"/>
      <c r="R11539" s="1"/>
      <c r="S11539" s="1"/>
      <c r="T11539" s="1"/>
      <c r="U11539" s="1"/>
      <c r="V11539" s="1"/>
    </row>
    <row r="11540" spans="17:22" ht="12.75" x14ac:dyDescent="0.2">
      <c r="Q11540" s="1"/>
      <c r="R11540" s="1"/>
      <c r="S11540" s="1"/>
      <c r="T11540" s="1"/>
      <c r="U11540" s="1"/>
      <c r="V11540" s="1"/>
    </row>
    <row r="11541" spans="17:22" ht="12.75" x14ac:dyDescent="0.2">
      <c r="Q11541" s="1"/>
      <c r="R11541" s="1"/>
      <c r="S11541" s="1"/>
      <c r="T11541" s="1"/>
      <c r="U11541" s="1"/>
      <c r="V11541" s="1"/>
    </row>
    <row r="11542" spans="17:22" ht="12.75" x14ac:dyDescent="0.2">
      <c r="Q11542" s="1"/>
      <c r="R11542" s="1"/>
      <c r="S11542" s="1"/>
      <c r="T11542" s="1"/>
      <c r="U11542" s="1"/>
      <c r="V11542" s="1"/>
    </row>
    <row r="11543" spans="17:22" ht="12.75" x14ac:dyDescent="0.2">
      <c r="Q11543" s="1"/>
      <c r="R11543" s="1"/>
      <c r="S11543" s="1"/>
      <c r="T11543" s="1"/>
      <c r="U11543" s="1"/>
      <c r="V11543" s="1"/>
    </row>
    <row r="11544" spans="17:22" ht="12.75" x14ac:dyDescent="0.2">
      <c r="Q11544" s="1"/>
      <c r="R11544" s="1"/>
      <c r="S11544" s="1"/>
      <c r="T11544" s="1"/>
      <c r="U11544" s="1"/>
      <c r="V11544" s="1"/>
    </row>
    <row r="11545" spans="17:22" ht="12.75" x14ac:dyDescent="0.2">
      <c r="Q11545" s="1"/>
      <c r="R11545" s="1"/>
      <c r="S11545" s="1"/>
      <c r="T11545" s="1"/>
      <c r="U11545" s="1"/>
      <c r="V11545" s="1"/>
    </row>
    <row r="11546" spans="17:22" ht="12.75" x14ac:dyDescent="0.2">
      <c r="Q11546" s="1"/>
      <c r="R11546" s="1"/>
      <c r="S11546" s="1"/>
      <c r="T11546" s="1"/>
      <c r="U11546" s="1"/>
      <c r="V11546" s="1"/>
    </row>
    <row r="11547" spans="17:22" ht="12.75" x14ac:dyDescent="0.2">
      <c r="Q11547" s="1"/>
      <c r="R11547" s="1"/>
      <c r="S11547" s="1"/>
      <c r="T11547" s="1"/>
      <c r="U11547" s="1"/>
      <c r="V11547" s="1"/>
    </row>
    <row r="11548" spans="17:22" ht="12.75" x14ac:dyDescent="0.2">
      <c r="Q11548" s="1"/>
      <c r="R11548" s="1"/>
      <c r="S11548" s="1"/>
      <c r="T11548" s="1"/>
      <c r="U11548" s="1"/>
      <c r="V11548" s="1"/>
    </row>
    <row r="11549" spans="17:22" ht="12.75" x14ac:dyDescent="0.2">
      <c r="Q11549" s="1"/>
      <c r="R11549" s="1"/>
      <c r="S11549" s="1"/>
      <c r="T11549" s="1"/>
      <c r="U11549" s="1"/>
      <c r="V11549" s="1"/>
    </row>
    <row r="11550" spans="17:22" ht="12.75" x14ac:dyDescent="0.2">
      <c r="Q11550" s="1"/>
      <c r="R11550" s="1"/>
      <c r="S11550" s="1"/>
      <c r="T11550" s="1"/>
      <c r="U11550" s="1"/>
      <c r="V11550" s="1"/>
    </row>
    <row r="11551" spans="17:22" ht="12.75" x14ac:dyDescent="0.2">
      <c r="Q11551" s="1"/>
      <c r="R11551" s="1"/>
      <c r="S11551" s="1"/>
      <c r="T11551" s="1"/>
      <c r="U11551" s="1"/>
      <c r="V11551" s="1"/>
    </row>
    <row r="11552" spans="17:22" ht="12.75" x14ac:dyDescent="0.2">
      <c r="Q11552" s="1"/>
      <c r="R11552" s="1"/>
      <c r="S11552" s="1"/>
      <c r="T11552" s="1"/>
      <c r="U11552" s="1"/>
      <c r="V11552" s="1"/>
    </row>
    <row r="11553" spans="17:22" ht="12.75" x14ac:dyDescent="0.2">
      <c r="Q11553" s="1"/>
      <c r="R11553" s="1"/>
      <c r="S11553" s="1"/>
      <c r="T11553" s="1"/>
      <c r="U11553" s="1"/>
      <c r="V11553" s="1"/>
    </row>
    <row r="11554" spans="17:22" ht="12.75" x14ac:dyDescent="0.2">
      <c r="Q11554" s="1"/>
      <c r="R11554" s="1"/>
      <c r="S11554" s="1"/>
      <c r="T11554" s="1"/>
      <c r="U11554" s="1"/>
      <c r="V11554" s="1"/>
    </row>
    <row r="11555" spans="17:22" ht="12.75" x14ac:dyDescent="0.2">
      <c r="Q11555" s="1"/>
      <c r="R11555" s="1"/>
      <c r="S11555" s="1"/>
      <c r="T11555" s="1"/>
      <c r="U11555" s="1"/>
      <c r="V11555" s="1"/>
    </row>
    <row r="11556" spans="17:22" ht="12.75" x14ac:dyDescent="0.2">
      <c r="Q11556" s="1"/>
      <c r="R11556" s="1"/>
      <c r="S11556" s="1"/>
      <c r="T11556" s="1"/>
      <c r="U11556" s="1"/>
      <c r="V11556" s="1"/>
    </row>
    <row r="11557" spans="17:22" ht="12.75" x14ac:dyDescent="0.2">
      <c r="Q11557" s="1"/>
      <c r="R11557" s="1"/>
      <c r="S11557" s="1"/>
      <c r="T11557" s="1"/>
      <c r="U11557" s="1"/>
      <c r="V11557" s="1"/>
    </row>
    <row r="11558" spans="17:22" ht="12.75" x14ac:dyDescent="0.2">
      <c r="Q11558" s="1"/>
      <c r="R11558" s="1"/>
      <c r="S11558" s="1"/>
      <c r="T11558" s="1"/>
      <c r="U11558" s="1"/>
      <c r="V11558" s="1"/>
    </row>
    <row r="11559" spans="17:22" ht="12.75" x14ac:dyDescent="0.2">
      <c r="Q11559" s="1"/>
      <c r="R11559" s="1"/>
      <c r="S11559" s="1"/>
      <c r="T11559" s="1"/>
      <c r="U11559" s="1"/>
      <c r="V11559" s="1"/>
    </row>
    <row r="11560" spans="17:22" ht="12.75" x14ac:dyDescent="0.2">
      <c r="Q11560" s="1"/>
      <c r="R11560" s="1"/>
      <c r="S11560" s="1"/>
      <c r="T11560" s="1"/>
      <c r="U11560" s="1"/>
      <c r="V11560" s="1"/>
    </row>
    <row r="11561" spans="17:22" ht="12.75" x14ac:dyDescent="0.2">
      <c r="Q11561" s="1"/>
      <c r="R11561" s="1"/>
      <c r="S11561" s="1"/>
      <c r="T11561" s="1"/>
      <c r="U11561" s="1"/>
      <c r="V11561" s="1"/>
    </row>
    <row r="11562" spans="17:22" ht="12.75" x14ac:dyDescent="0.2">
      <c r="Q11562" s="1"/>
      <c r="R11562" s="1"/>
      <c r="S11562" s="1"/>
      <c r="T11562" s="1"/>
      <c r="U11562" s="1"/>
      <c r="V11562" s="1"/>
    </row>
    <row r="11563" spans="17:22" ht="12.75" x14ac:dyDescent="0.2">
      <c r="Q11563" s="1"/>
      <c r="R11563" s="1"/>
      <c r="S11563" s="1"/>
      <c r="T11563" s="1"/>
      <c r="U11563" s="1"/>
      <c r="V11563" s="1"/>
    </row>
    <row r="11564" spans="17:22" ht="12.75" x14ac:dyDescent="0.2">
      <c r="Q11564" s="1"/>
      <c r="R11564" s="1"/>
      <c r="S11564" s="1"/>
      <c r="T11564" s="1"/>
      <c r="U11564" s="1"/>
      <c r="V11564" s="1"/>
    </row>
    <row r="11565" spans="17:22" ht="12.75" x14ac:dyDescent="0.2">
      <c r="Q11565" s="1"/>
      <c r="R11565" s="1"/>
      <c r="S11565" s="1"/>
      <c r="T11565" s="1"/>
      <c r="U11565" s="1"/>
      <c r="V11565" s="1"/>
    </row>
    <row r="11566" spans="17:22" ht="12.75" x14ac:dyDescent="0.2">
      <c r="Q11566" s="1"/>
      <c r="R11566" s="1"/>
      <c r="S11566" s="1"/>
      <c r="T11566" s="1"/>
      <c r="U11566" s="1"/>
      <c r="V11566" s="1"/>
    </row>
    <row r="11567" spans="17:22" ht="12.75" x14ac:dyDescent="0.2">
      <c r="Q11567" s="1"/>
      <c r="R11567" s="1"/>
      <c r="S11567" s="1"/>
      <c r="T11567" s="1"/>
      <c r="U11567" s="1"/>
      <c r="V11567" s="1"/>
    </row>
    <row r="11568" spans="17:22" ht="12.75" x14ac:dyDescent="0.2">
      <c r="Q11568" s="1"/>
      <c r="R11568" s="1"/>
      <c r="S11568" s="1"/>
      <c r="T11568" s="1"/>
      <c r="U11568" s="1"/>
      <c r="V11568" s="1"/>
    </row>
    <row r="11569" spans="17:22" ht="12.75" x14ac:dyDescent="0.2">
      <c r="Q11569" s="1"/>
      <c r="R11569" s="1"/>
      <c r="S11569" s="1"/>
      <c r="T11569" s="1"/>
      <c r="U11569" s="1"/>
      <c r="V11569" s="1"/>
    </row>
    <row r="11570" spans="17:22" ht="12.75" x14ac:dyDescent="0.2">
      <c r="Q11570" s="1"/>
      <c r="R11570" s="1"/>
      <c r="S11570" s="1"/>
      <c r="T11570" s="1"/>
      <c r="U11570" s="1"/>
      <c r="V11570" s="1"/>
    </row>
    <row r="11571" spans="17:22" ht="12.75" x14ac:dyDescent="0.2">
      <c r="Q11571" s="1"/>
      <c r="R11571" s="1"/>
      <c r="S11571" s="1"/>
      <c r="T11571" s="1"/>
      <c r="U11571" s="1"/>
      <c r="V11571" s="1"/>
    </row>
    <row r="11572" spans="17:22" ht="12.75" x14ac:dyDescent="0.2">
      <c r="Q11572" s="1"/>
      <c r="R11572" s="1"/>
      <c r="S11572" s="1"/>
      <c r="T11572" s="1"/>
      <c r="U11572" s="1"/>
      <c r="V11572" s="1"/>
    </row>
    <row r="11573" spans="17:22" ht="12.75" x14ac:dyDescent="0.2">
      <c r="Q11573" s="1"/>
      <c r="R11573" s="1"/>
      <c r="S11573" s="1"/>
      <c r="T11573" s="1"/>
      <c r="U11573" s="1"/>
      <c r="V11573" s="1"/>
    </row>
    <row r="11574" spans="17:22" ht="12.75" x14ac:dyDescent="0.2">
      <c r="Q11574" s="1"/>
      <c r="R11574" s="1"/>
      <c r="S11574" s="1"/>
      <c r="T11574" s="1"/>
      <c r="U11574" s="1"/>
      <c r="V11574" s="1"/>
    </row>
    <row r="11575" spans="17:22" ht="12.75" x14ac:dyDescent="0.2">
      <c r="Q11575" s="1"/>
      <c r="R11575" s="1"/>
      <c r="S11575" s="1"/>
      <c r="T11575" s="1"/>
      <c r="U11575" s="1"/>
      <c r="V11575" s="1"/>
    </row>
    <row r="11576" spans="17:22" ht="12.75" x14ac:dyDescent="0.2">
      <c r="Q11576" s="1"/>
      <c r="R11576" s="1"/>
      <c r="S11576" s="1"/>
      <c r="T11576" s="1"/>
      <c r="U11576" s="1"/>
      <c r="V11576" s="1"/>
    </row>
    <row r="11577" spans="17:22" ht="12.75" x14ac:dyDescent="0.2">
      <c r="Q11577" s="1"/>
      <c r="R11577" s="1"/>
      <c r="S11577" s="1"/>
      <c r="T11577" s="1"/>
      <c r="U11577" s="1"/>
      <c r="V11577" s="1"/>
    </row>
    <row r="11578" spans="17:22" ht="12.75" x14ac:dyDescent="0.2">
      <c r="Q11578" s="1"/>
      <c r="R11578" s="1"/>
      <c r="S11578" s="1"/>
      <c r="T11578" s="1"/>
      <c r="U11578" s="1"/>
      <c r="V11578" s="1"/>
    </row>
    <row r="11579" spans="17:22" ht="12.75" x14ac:dyDescent="0.2">
      <c r="Q11579" s="1"/>
      <c r="R11579" s="1"/>
      <c r="S11579" s="1"/>
      <c r="T11579" s="1"/>
      <c r="U11579" s="1"/>
      <c r="V11579" s="1"/>
    </row>
    <row r="11580" spans="17:22" ht="12.75" x14ac:dyDescent="0.2">
      <c r="Q11580" s="1"/>
      <c r="R11580" s="1"/>
      <c r="S11580" s="1"/>
      <c r="T11580" s="1"/>
      <c r="U11580" s="1"/>
      <c r="V11580" s="1"/>
    </row>
    <row r="11581" spans="17:22" ht="12.75" x14ac:dyDescent="0.2">
      <c r="Q11581" s="1"/>
      <c r="R11581" s="1"/>
      <c r="S11581" s="1"/>
      <c r="T11581" s="1"/>
      <c r="U11581" s="1"/>
      <c r="V11581" s="1"/>
    </row>
    <row r="11582" spans="17:22" ht="12.75" x14ac:dyDescent="0.2">
      <c r="Q11582" s="1"/>
      <c r="R11582" s="1"/>
      <c r="S11582" s="1"/>
      <c r="T11582" s="1"/>
      <c r="U11582" s="1"/>
      <c r="V11582" s="1"/>
    </row>
    <row r="11583" spans="17:22" ht="12.75" x14ac:dyDescent="0.2">
      <c r="Q11583" s="1"/>
      <c r="R11583" s="1"/>
      <c r="S11583" s="1"/>
      <c r="T11583" s="1"/>
      <c r="U11583" s="1"/>
      <c r="V11583" s="1"/>
    </row>
    <row r="11584" spans="17:22" ht="12.75" x14ac:dyDescent="0.2">
      <c r="Q11584" s="1"/>
      <c r="R11584" s="1"/>
      <c r="S11584" s="1"/>
      <c r="T11584" s="1"/>
      <c r="U11584" s="1"/>
      <c r="V11584" s="1"/>
    </row>
    <row r="11585" spans="17:22" ht="12.75" x14ac:dyDescent="0.2">
      <c r="Q11585" s="1"/>
      <c r="R11585" s="1"/>
      <c r="S11585" s="1"/>
      <c r="T11585" s="1"/>
      <c r="U11585" s="1"/>
      <c r="V11585" s="1"/>
    </row>
    <row r="11586" spans="17:22" ht="12.75" x14ac:dyDescent="0.2">
      <c r="Q11586" s="1"/>
      <c r="R11586" s="1"/>
      <c r="S11586" s="1"/>
      <c r="T11586" s="1"/>
      <c r="U11586" s="1"/>
      <c r="V11586" s="1"/>
    </row>
    <row r="11587" spans="17:22" ht="12.75" x14ac:dyDescent="0.2">
      <c r="Q11587" s="1"/>
      <c r="R11587" s="1"/>
      <c r="S11587" s="1"/>
      <c r="T11587" s="1"/>
      <c r="U11587" s="1"/>
      <c r="V11587" s="1"/>
    </row>
    <row r="11588" spans="17:22" ht="12.75" x14ac:dyDescent="0.2">
      <c r="Q11588" s="1"/>
      <c r="R11588" s="1"/>
      <c r="S11588" s="1"/>
      <c r="T11588" s="1"/>
      <c r="U11588" s="1"/>
      <c r="V11588" s="1"/>
    </row>
    <row r="11589" spans="17:22" ht="12.75" x14ac:dyDescent="0.2">
      <c r="Q11589" s="1"/>
      <c r="R11589" s="1"/>
      <c r="S11589" s="1"/>
      <c r="T11589" s="1"/>
      <c r="U11589" s="1"/>
      <c r="V11589" s="1"/>
    </row>
    <row r="11590" spans="17:22" ht="12.75" x14ac:dyDescent="0.2">
      <c r="Q11590" s="1"/>
      <c r="R11590" s="1"/>
      <c r="S11590" s="1"/>
      <c r="T11590" s="1"/>
      <c r="U11590" s="1"/>
      <c r="V11590" s="1"/>
    </row>
    <row r="11591" spans="17:22" ht="12.75" x14ac:dyDescent="0.2">
      <c r="Q11591" s="1"/>
      <c r="R11591" s="1"/>
      <c r="S11591" s="1"/>
      <c r="T11591" s="1"/>
      <c r="U11591" s="1"/>
      <c r="V11591" s="1"/>
    </row>
    <row r="11592" spans="17:22" ht="12.75" x14ac:dyDescent="0.2">
      <c r="Q11592" s="1"/>
      <c r="R11592" s="1"/>
      <c r="S11592" s="1"/>
      <c r="T11592" s="1"/>
      <c r="U11592" s="1"/>
      <c r="V11592" s="1"/>
    </row>
    <row r="11593" spans="17:22" ht="12.75" x14ac:dyDescent="0.2">
      <c r="Q11593" s="1"/>
      <c r="R11593" s="1"/>
      <c r="S11593" s="1"/>
      <c r="T11593" s="1"/>
      <c r="U11593" s="1"/>
      <c r="V11593" s="1"/>
    </row>
    <row r="11594" spans="17:22" ht="12.75" x14ac:dyDescent="0.2">
      <c r="Q11594" s="1"/>
      <c r="R11594" s="1"/>
      <c r="S11594" s="1"/>
      <c r="T11594" s="1"/>
      <c r="U11594" s="1"/>
      <c r="V11594" s="1"/>
    </row>
    <row r="11595" spans="17:22" ht="12.75" x14ac:dyDescent="0.2">
      <c r="Q11595" s="1"/>
      <c r="R11595" s="1"/>
      <c r="S11595" s="1"/>
      <c r="T11595" s="1"/>
      <c r="U11595" s="1"/>
      <c r="V11595" s="1"/>
    </row>
    <row r="11596" spans="17:22" ht="12.75" x14ac:dyDescent="0.2">
      <c r="Q11596" s="1"/>
      <c r="R11596" s="1"/>
      <c r="S11596" s="1"/>
      <c r="T11596" s="1"/>
      <c r="U11596" s="1"/>
      <c r="V11596" s="1"/>
    </row>
    <row r="11597" spans="17:22" ht="12.75" x14ac:dyDescent="0.2">
      <c r="Q11597" s="1"/>
      <c r="R11597" s="1"/>
      <c r="S11597" s="1"/>
      <c r="T11597" s="1"/>
      <c r="U11597" s="1"/>
      <c r="V11597" s="1"/>
    </row>
    <row r="11598" spans="17:22" ht="12.75" x14ac:dyDescent="0.2">
      <c r="Q11598" s="1"/>
      <c r="R11598" s="1"/>
      <c r="S11598" s="1"/>
      <c r="T11598" s="1"/>
      <c r="U11598" s="1"/>
      <c r="V11598" s="1"/>
    </row>
    <row r="11599" spans="17:22" ht="12.75" x14ac:dyDescent="0.2">
      <c r="Q11599" s="1"/>
      <c r="R11599" s="1"/>
      <c r="S11599" s="1"/>
      <c r="T11599" s="1"/>
      <c r="U11599" s="1"/>
      <c r="V11599" s="1"/>
    </row>
    <row r="11600" spans="17:22" ht="12.75" x14ac:dyDescent="0.2">
      <c r="Q11600" s="1"/>
      <c r="R11600" s="1"/>
      <c r="S11600" s="1"/>
      <c r="T11600" s="1"/>
      <c r="U11600" s="1"/>
      <c r="V11600" s="1"/>
    </row>
    <row r="11601" spans="17:22" ht="12.75" x14ac:dyDescent="0.2">
      <c r="Q11601" s="1"/>
      <c r="R11601" s="1"/>
      <c r="S11601" s="1"/>
      <c r="T11601" s="1"/>
      <c r="U11601" s="1"/>
      <c r="V11601" s="1"/>
    </row>
    <row r="11602" spans="17:22" ht="12.75" x14ac:dyDescent="0.2">
      <c r="Q11602" s="1"/>
      <c r="R11602" s="1"/>
      <c r="S11602" s="1"/>
      <c r="T11602" s="1"/>
      <c r="U11602" s="1"/>
      <c r="V11602" s="1"/>
    </row>
    <row r="11603" spans="17:22" ht="12.75" x14ac:dyDescent="0.2">
      <c r="Q11603" s="1"/>
      <c r="R11603" s="1"/>
      <c r="S11603" s="1"/>
      <c r="T11603" s="1"/>
      <c r="U11603" s="1"/>
      <c r="V11603" s="1"/>
    </row>
    <row r="11604" spans="17:22" ht="12.75" x14ac:dyDescent="0.2">
      <c r="Q11604" s="1"/>
      <c r="R11604" s="1"/>
      <c r="S11604" s="1"/>
      <c r="T11604" s="1"/>
      <c r="U11604" s="1"/>
      <c r="V11604" s="1"/>
    </row>
    <row r="11605" spans="17:22" ht="12.75" x14ac:dyDescent="0.2">
      <c r="Q11605" s="1"/>
      <c r="R11605" s="1"/>
      <c r="S11605" s="1"/>
      <c r="T11605" s="1"/>
      <c r="U11605" s="1"/>
      <c r="V11605" s="1"/>
    </row>
    <row r="11606" spans="17:22" ht="12.75" x14ac:dyDescent="0.2">
      <c r="Q11606" s="1"/>
      <c r="R11606" s="1"/>
      <c r="S11606" s="1"/>
      <c r="T11606" s="1"/>
      <c r="U11606" s="1"/>
      <c r="V11606" s="1"/>
    </row>
    <row r="11607" spans="17:22" ht="12.75" x14ac:dyDescent="0.2">
      <c r="Q11607" s="1"/>
      <c r="R11607" s="1"/>
      <c r="S11607" s="1"/>
      <c r="T11607" s="1"/>
      <c r="U11607" s="1"/>
      <c r="V11607" s="1"/>
    </row>
    <row r="11608" spans="17:22" ht="12.75" x14ac:dyDescent="0.2">
      <c r="Q11608" s="1"/>
      <c r="R11608" s="1"/>
      <c r="S11608" s="1"/>
      <c r="T11608" s="1"/>
      <c r="U11608" s="1"/>
      <c r="V11608" s="1"/>
    </row>
    <row r="11609" spans="17:22" ht="12.75" x14ac:dyDescent="0.2">
      <c r="Q11609" s="1"/>
      <c r="R11609" s="1"/>
      <c r="S11609" s="1"/>
      <c r="T11609" s="1"/>
      <c r="U11609" s="1"/>
      <c r="V11609" s="1"/>
    </row>
    <row r="11610" spans="17:22" ht="12.75" x14ac:dyDescent="0.2">
      <c r="Q11610" s="1"/>
      <c r="R11610" s="1"/>
      <c r="S11610" s="1"/>
      <c r="T11610" s="1"/>
      <c r="U11610" s="1"/>
      <c r="V11610" s="1"/>
    </row>
    <row r="11611" spans="17:22" ht="12.75" x14ac:dyDescent="0.2">
      <c r="Q11611" s="1"/>
      <c r="R11611" s="1"/>
      <c r="S11611" s="1"/>
      <c r="T11611" s="1"/>
      <c r="U11611" s="1"/>
      <c r="V11611" s="1"/>
    </row>
    <row r="11612" spans="17:22" ht="12.75" x14ac:dyDescent="0.2">
      <c r="Q11612" s="1"/>
      <c r="R11612" s="1"/>
      <c r="S11612" s="1"/>
      <c r="T11612" s="1"/>
      <c r="U11612" s="1"/>
      <c r="V11612" s="1"/>
    </row>
    <row r="11613" spans="17:22" ht="12.75" x14ac:dyDescent="0.2">
      <c r="Q11613" s="1"/>
      <c r="R11613" s="1"/>
      <c r="S11613" s="1"/>
      <c r="T11613" s="1"/>
      <c r="U11613" s="1"/>
      <c r="V11613" s="1"/>
    </row>
    <row r="11614" spans="17:22" ht="12.75" x14ac:dyDescent="0.2">
      <c r="Q11614" s="1"/>
      <c r="R11614" s="1"/>
      <c r="S11614" s="1"/>
      <c r="T11614" s="1"/>
      <c r="U11614" s="1"/>
      <c r="V11614" s="1"/>
    </row>
    <row r="11615" spans="17:22" ht="12.75" x14ac:dyDescent="0.2">
      <c r="Q11615" s="1"/>
      <c r="R11615" s="1"/>
      <c r="S11615" s="1"/>
      <c r="T11615" s="1"/>
      <c r="U11615" s="1"/>
      <c r="V11615" s="1"/>
    </row>
    <row r="11616" spans="17:22" ht="12.75" x14ac:dyDescent="0.2">
      <c r="Q11616" s="1"/>
      <c r="R11616" s="1"/>
      <c r="S11616" s="1"/>
      <c r="T11616" s="1"/>
      <c r="U11616" s="1"/>
      <c r="V11616" s="1"/>
    </row>
    <row r="11617" spans="17:22" ht="12.75" x14ac:dyDescent="0.2">
      <c r="Q11617" s="1"/>
      <c r="R11617" s="1"/>
      <c r="S11617" s="1"/>
      <c r="T11617" s="1"/>
      <c r="U11617" s="1"/>
      <c r="V11617" s="1"/>
    </row>
    <row r="11618" spans="17:22" ht="12.75" x14ac:dyDescent="0.2">
      <c r="Q11618" s="1"/>
      <c r="R11618" s="1"/>
      <c r="S11618" s="1"/>
      <c r="T11618" s="1"/>
      <c r="U11618" s="1"/>
      <c r="V11618" s="1"/>
    </row>
    <row r="11619" spans="17:22" ht="12.75" x14ac:dyDescent="0.2">
      <c r="Q11619" s="1"/>
      <c r="R11619" s="1"/>
      <c r="S11619" s="1"/>
      <c r="T11619" s="1"/>
      <c r="U11619" s="1"/>
      <c r="V11619" s="1"/>
    </row>
    <row r="11620" spans="17:22" ht="12.75" x14ac:dyDescent="0.2">
      <c r="Q11620" s="1"/>
      <c r="R11620" s="1"/>
      <c r="S11620" s="1"/>
      <c r="T11620" s="1"/>
      <c r="U11620" s="1"/>
      <c r="V11620" s="1"/>
    </row>
    <row r="11621" spans="17:22" ht="12.75" x14ac:dyDescent="0.2">
      <c r="Q11621" s="1"/>
      <c r="R11621" s="1"/>
      <c r="S11621" s="1"/>
      <c r="T11621" s="1"/>
      <c r="U11621" s="1"/>
      <c r="V11621" s="1"/>
    </row>
    <row r="11622" spans="17:22" ht="12.75" x14ac:dyDescent="0.2">
      <c r="Q11622" s="1"/>
      <c r="R11622" s="1"/>
      <c r="S11622" s="1"/>
      <c r="T11622" s="1"/>
      <c r="U11622" s="1"/>
      <c r="V11622" s="1"/>
    </row>
    <row r="11623" spans="17:22" ht="12.75" x14ac:dyDescent="0.2">
      <c r="Q11623" s="1"/>
      <c r="R11623" s="1"/>
      <c r="S11623" s="1"/>
      <c r="T11623" s="1"/>
      <c r="U11623" s="1"/>
      <c r="V11623" s="1"/>
    </row>
    <row r="11624" spans="17:22" ht="12.75" x14ac:dyDescent="0.2">
      <c r="Q11624" s="1"/>
      <c r="R11624" s="1"/>
      <c r="S11624" s="1"/>
      <c r="T11624" s="1"/>
      <c r="U11624" s="1"/>
      <c r="V11624" s="1"/>
    </row>
    <row r="11625" spans="17:22" ht="12.75" x14ac:dyDescent="0.2">
      <c r="Q11625" s="1"/>
      <c r="R11625" s="1"/>
      <c r="S11625" s="1"/>
      <c r="T11625" s="1"/>
      <c r="U11625" s="1"/>
      <c r="V11625" s="1"/>
    </row>
    <row r="11626" spans="17:22" ht="12.75" x14ac:dyDescent="0.2">
      <c r="Q11626" s="1"/>
      <c r="R11626" s="1"/>
      <c r="S11626" s="1"/>
      <c r="T11626" s="1"/>
      <c r="U11626" s="1"/>
      <c r="V11626" s="1"/>
    </row>
    <row r="11627" spans="17:22" ht="12.75" x14ac:dyDescent="0.2">
      <c r="Q11627" s="1"/>
      <c r="R11627" s="1"/>
      <c r="S11627" s="1"/>
      <c r="T11627" s="1"/>
      <c r="U11627" s="1"/>
      <c r="V11627" s="1"/>
    </row>
    <row r="11628" spans="17:22" ht="12.75" x14ac:dyDescent="0.2">
      <c r="Q11628" s="1"/>
      <c r="R11628" s="1"/>
      <c r="S11628" s="1"/>
      <c r="T11628" s="1"/>
      <c r="U11628" s="1"/>
      <c r="V11628" s="1"/>
    </row>
    <row r="11629" spans="17:22" ht="12.75" x14ac:dyDescent="0.2">
      <c r="Q11629" s="1"/>
      <c r="R11629" s="1"/>
      <c r="S11629" s="1"/>
      <c r="T11629" s="1"/>
      <c r="U11629" s="1"/>
      <c r="V11629" s="1"/>
    </row>
    <row r="11630" spans="17:22" ht="12.75" x14ac:dyDescent="0.2">
      <c r="Q11630" s="1"/>
      <c r="R11630" s="1"/>
      <c r="S11630" s="1"/>
      <c r="T11630" s="1"/>
      <c r="U11630" s="1"/>
      <c r="V11630" s="1"/>
    </row>
    <row r="11631" spans="17:22" ht="12.75" x14ac:dyDescent="0.2">
      <c r="Q11631" s="1"/>
      <c r="R11631" s="1"/>
      <c r="S11631" s="1"/>
      <c r="T11631" s="1"/>
      <c r="U11631" s="1"/>
      <c r="V11631" s="1"/>
    </row>
    <row r="11632" spans="17:22" ht="12.75" x14ac:dyDescent="0.2">
      <c r="Q11632" s="1"/>
      <c r="R11632" s="1"/>
      <c r="S11632" s="1"/>
      <c r="T11632" s="1"/>
      <c r="U11632" s="1"/>
      <c r="V11632" s="1"/>
    </row>
    <row r="11633" spans="17:22" ht="12.75" x14ac:dyDescent="0.2">
      <c r="Q11633" s="1"/>
      <c r="R11633" s="1"/>
      <c r="S11633" s="1"/>
      <c r="T11633" s="1"/>
      <c r="U11633" s="1"/>
      <c r="V11633" s="1"/>
    </row>
    <row r="11634" spans="17:22" ht="12.75" x14ac:dyDescent="0.2">
      <c r="Q11634" s="1"/>
      <c r="R11634" s="1"/>
      <c r="S11634" s="1"/>
      <c r="T11634" s="1"/>
      <c r="U11634" s="1"/>
      <c r="V11634" s="1"/>
    </row>
    <row r="11635" spans="17:22" ht="12.75" x14ac:dyDescent="0.2">
      <c r="Q11635" s="1"/>
      <c r="R11635" s="1"/>
      <c r="S11635" s="1"/>
      <c r="T11635" s="1"/>
      <c r="U11635" s="1"/>
      <c r="V11635" s="1"/>
    </row>
    <row r="11636" spans="17:22" ht="12.75" x14ac:dyDescent="0.2">
      <c r="Q11636" s="1"/>
      <c r="R11636" s="1"/>
      <c r="S11636" s="1"/>
      <c r="T11636" s="1"/>
      <c r="U11636" s="1"/>
      <c r="V11636" s="1"/>
    </row>
    <row r="11637" spans="17:22" ht="12.75" x14ac:dyDescent="0.2">
      <c r="Q11637" s="1"/>
      <c r="R11637" s="1"/>
      <c r="S11637" s="1"/>
      <c r="T11637" s="1"/>
      <c r="U11637" s="1"/>
      <c r="V11637" s="1"/>
    </row>
    <row r="11638" spans="17:22" ht="12.75" x14ac:dyDescent="0.2">
      <c r="Q11638" s="1"/>
      <c r="R11638" s="1"/>
      <c r="S11638" s="1"/>
      <c r="T11638" s="1"/>
      <c r="U11638" s="1"/>
      <c r="V11638" s="1"/>
    </row>
    <row r="11639" spans="17:22" ht="12.75" x14ac:dyDescent="0.2">
      <c r="Q11639" s="1"/>
      <c r="R11639" s="1"/>
      <c r="S11639" s="1"/>
      <c r="T11639" s="1"/>
      <c r="U11639" s="1"/>
      <c r="V11639" s="1"/>
    </row>
    <row r="11640" spans="17:22" ht="12.75" x14ac:dyDescent="0.2">
      <c r="Q11640" s="1"/>
      <c r="R11640" s="1"/>
      <c r="S11640" s="1"/>
      <c r="T11640" s="1"/>
      <c r="U11640" s="1"/>
      <c r="V11640" s="1"/>
    </row>
    <row r="11641" spans="17:22" ht="12.75" x14ac:dyDescent="0.2">
      <c r="Q11641" s="1"/>
      <c r="R11641" s="1"/>
      <c r="S11641" s="1"/>
      <c r="T11641" s="1"/>
      <c r="U11641" s="1"/>
      <c r="V11641" s="1"/>
    </row>
    <row r="11642" spans="17:22" ht="12.75" x14ac:dyDescent="0.2">
      <c r="Q11642" s="1"/>
      <c r="R11642" s="1"/>
      <c r="S11642" s="1"/>
      <c r="T11642" s="1"/>
      <c r="U11642" s="1"/>
      <c r="V11642" s="1"/>
    </row>
    <row r="11643" spans="17:22" ht="12.75" x14ac:dyDescent="0.2">
      <c r="Q11643" s="1"/>
      <c r="R11643" s="1"/>
      <c r="S11643" s="1"/>
      <c r="T11643" s="1"/>
      <c r="U11643" s="1"/>
      <c r="V11643" s="1"/>
    </row>
    <row r="11644" spans="17:22" ht="12.75" x14ac:dyDescent="0.2">
      <c r="Q11644" s="1"/>
      <c r="R11644" s="1"/>
      <c r="S11644" s="1"/>
      <c r="T11644" s="1"/>
      <c r="U11644" s="1"/>
      <c r="V11644" s="1"/>
    </row>
    <row r="11645" spans="17:22" ht="12.75" x14ac:dyDescent="0.2">
      <c r="Q11645" s="1"/>
      <c r="R11645" s="1"/>
      <c r="S11645" s="1"/>
      <c r="T11645" s="1"/>
      <c r="U11645" s="1"/>
      <c r="V11645" s="1"/>
    </row>
    <row r="11646" spans="17:22" ht="12.75" x14ac:dyDescent="0.2">
      <c r="Q11646" s="1"/>
      <c r="R11646" s="1"/>
      <c r="S11646" s="1"/>
      <c r="T11646" s="1"/>
      <c r="U11646" s="1"/>
      <c r="V11646" s="1"/>
    </row>
    <row r="11647" spans="17:22" ht="12.75" x14ac:dyDescent="0.2">
      <c r="Q11647" s="1"/>
      <c r="R11647" s="1"/>
      <c r="S11647" s="1"/>
      <c r="T11647" s="1"/>
      <c r="U11647" s="1"/>
      <c r="V11647" s="1"/>
    </row>
    <row r="11648" spans="17:22" ht="12.75" x14ac:dyDescent="0.2">
      <c r="Q11648" s="1"/>
      <c r="R11648" s="1"/>
      <c r="S11648" s="1"/>
      <c r="T11648" s="1"/>
      <c r="U11648" s="1"/>
      <c r="V11648" s="1"/>
    </row>
    <row r="11649" spans="17:22" ht="12.75" x14ac:dyDescent="0.2">
      <c r="Q11649" s="1"/>
      <c r="R11649" s="1"/>
      <c r="S11649" s="1"/>
      <c r="T11649" s="1"/>
      <c r="U11649" s="1"/>
      <c r="V11649" s="1"/>
    </row>
    <row r="11650" spans="17:22" ht="12.75" x14ac:dyDescent="0.2">
      <c r="Q11650" s="1"/>
      <c r="R11650" s="1"/>
      <c r="S11650" s="1"/>
      <c r="T11650" s="1"/>
      <c r="U11650" s="1"/>
      <c r="V11650" s="1"/>
    </row>
    <row r="11651" spans="17:22" ht="12.75" x14ac:dyDescent="0.2">
      <c r="Q11651" s="1"/>
      <c r="R11651" s="1"/>
      <c r="S11651" s="1"/>
      <c r="T11651" s="1"/>
      <c r="U11651" s="1"/>
      <c r="V11651" s="1"/>
    </row>
    <row r="11652" spans="17:22" ht="12.75" x14ac:dyDescent="0.2">
      <c r="Q11652" s="1"/>
      <c r="R11652" s="1"/>
      <c r="S11652" s="1"/>
      <c r="T11652" s="1"/>
      <c r="U11652" s="1"/>
      <c r="V11652" s="1"/>
    </row>
    <row r="11653" spans="17:22" ht="12.75" x14ac:dyDescent="0.2">
      <c r="Q11653" s="1"/>
      <c r="R11653" s="1"/>
      <c r="S11653" s="1"/>
      <c r="T11653" s="1"/>
      <c r="U11653" s="1"/>
      <c r="V11653" s="1"/>
    </row>
    <row r="11654" spans="17:22" ht="12.75" x14ac:dyDescent="0.2">
      <c r="Q11654" s="1"/>
      <c r="R11654" s="1"/>
      <c r="S11654" s="1"/>
      <c r="T11654" s="1"/>
      <c r="U11654" s="1"/>
      <c r="V11654" s="1"/>
    </row>
    <row r="11655" spans="17:22" ht="12.75" x14ac:dyDescent="0.2">
      <c r="Q11655" s="1"/>
      <c r="R11655" s="1"/>
      <c r="S11655" s="1"/>
      <c r="T11655" s="1"/>
      <c r="U11655" s="1"/>
      <c r="V11655" s="1"/>
    </row>
    <row r="11656" spans="17:22" ht="12.75" x14ac:dyDescent="0.2">
      <c r="Q11656" s="1"/>
      <c r="R11656" s="1"/>
      <c r="S11656" s="1"/>
      <c r="T11656" s="1"/>
      <c r="U11656" s="1"/>
      <c r="V11656" s="1"/>
    </row>
    <row r="11657" spans="17:22" ht="12.75" x14ac:dyDescent="0.2">
      <c r="Q11657" s="1"/>
      <c r="R11657" s="1"/>
      <c r="S11657" s="1"/>
      <c r="T11657" s="1"/>
      <c r="U11657" s="1"/>
      <c r="V11657" s="1"/>
    </row>
    <row r="11658" spans="17:22" ht="12.75" x14ac:dyDescent="0.2">
      <c r="Q11658" s="1"/>
      <c r="R11658" s="1"/>
      <c r="S11658" s="1"/>
      <c r="T11658" s="1"/>
      <c r="U11658" s="1"/>
      <c r="V11658" s="1"/>
    </row>
    <row r="11659" spans="17:22" ht="12.75" x14ac:dyDescent="0.2">
      <c r="Q11659" s="1"/>
      <c r="R11659" s="1"/>
      <c r="S11659" s="1"/>
      <c r="T11659" s="1"/>
      <c r="U11659" s="1"/>
      <c r="V11659" s="1"/>
    </row>
    <row r="11660" spans="17:22" ht="12.75" x14ac:dyDescent="0.2">
      <c r="Q11660" s="1"/>
      <c r="R11660" s="1"/>
      <c r="S11660" s="1"/>
      <c r="T11660" s="1"/>
      <c r="U11660" s="1"/>
      <c r="V11660" s="1"/>
    </row>
    <row r="11661" spans="17:22" ht="12.75" x14ac:dyDescent="0.2">
      <c r="Q11661" s="1"/>
      <c r="R11661" s="1"/>
      <c r="S11661" s="1"/>
      <c r="T11661" s="1"/>
      <c r="U11661" s="1"/>
      <c r="V11661" s="1"/>
    </row>
    <row r="11662" spans="17:22" ht="12.75" x14ac:dyDescent="0.2">
      <c r="Q11662" s="1"/>
      <c r="R11662" s="1"/>
      <c r="S11662" s="1"/>
      <c r="T11662" s="1"/>
      <c r="U11662" s="1"/>
      <c r="V11662" s="1"/>
    </row>
    <row r="11663" spans="17:22" ht="12.75" x14ac:dyDescent="0.2">
      <c r="Q11663" s="1"/>
      <c r="R11663" s="1"/>
      <c r="S11663" s="1"/>
      <c r="T11663" s="1"/>
      <c r="U11663" s="1"/>
      <c r="V11663" s="1"/>
    </row>
    <row r="11664" spans="17:22" ht="12.75" x14ac:dyDescent="0.2">
      <c r="Q11664" s="1"/>
      <c r="R11664" s="1"/>
      <c r="S11664" s="1"/>
      <c r="T11664" s="1"/>
      <c r="U11664" s="1"/>
      <c r="V11664" s="1"/>
    </row>
    <row r="11665" spans="17:22" ht="12.75" x14ac:dyDescent="0.2">
      <c r="Q11665" s="1"/>
      <c r="R11665" s="1"/>
      <c r="S11665" s="1"/>
      <c r="T11665" s="1"/>
      <c r="U11665" s="1"/>
      <c r="V11665" s="1"/>
    </row>
    <row r="11666" spans="17:22" ht="12.75" x14ac:dyDescent="0.2">
      <c r="Q11666" s="1"/>
      <c r="R11666" s="1"/>
      <c r="S11666" s="1"/>
      <c r="T11666" s="1"/>
      <c r="U11666" s="1"/>
      <c r="V11666" s="1"/>
    </row>
    <row r="11667" spans="17:22" ht="12.75" x14ac:dyDescent="0.2">
      <c r="Q11667" s="1"/>
      <c r="R11667" s="1"/>
      <c r="S11667" s="1"/>
      <c r="T11667" s="1"/>
      <c r="U11667" s="1"/>
      <c r="V11667" s="1"/>
    </row>
    <row r="11668" spans="17:22" ht="12.75" x14ac:dyDescent="0.2">
      <c r="Q11668" s="1"/>
      <c r="R11668" s="1"/>
      <c r="S11668" s="1"/>
      <c r="T11668" s="1"/>
      <c r="U11668" s="1"/>
      <c r="V11668" s="1"/>
    </row>
    <row r="11669" spans="17:22" ht="12.75" x14ac:dyDescent="0.2">
      <c r="Q11669" s="1"/>
      <c r="R11669" s="1"/>
      <c r="S11669" s="1"/>
      <c r="T11669" s="1"/>
      <c r="U11669" s="1"/>
      <c r="V11669" s="1"/>
    </row>
    <row r="11670" spans="17:22" ht="12.75" x14ac:dyDescent="0.2">
      <c r="Q11670" s="1"/>
      <c r="R11670" s="1"/>
      <c r="S11670" s="1"/>
      <c r="T11670" s="1"/>
      <c r="U11670" s="1"/>
      <c r="V11670" s="1"/>
    </row>
    <row r="11671" spans="17:22" ht="12.75" x14ac:dyDescent="0.2">
      <c r="Q11671" s="1"/>
      <c r="R11671" s="1"/>
      <c r="S11671" s="1"/>
      <c r="T11671" s="1"/>
      <c r="U11671" s="1"/>
      <c r="V11671" s="1"/>
    </row>
    <row r="11672" spans="17:22" ht="12.75" x14ac:dyDescent="0.2">
      <c r="Q11672" s="1"/>
      <c r="R11672" s="1"/>
      <c r="S11672" s="1"/>
      <c r="T11672" s="1"/>
      <c r="U11672" s="1"/>
      <c r="V11672" s="1"/>
    </row>
    <row r="11673" spans="17:22" ht="12.75" x14ac:dyDescent="0.2">
      <c r="Q11673" s="1"/>
      <c r="R11673" s="1"/>
      <c r="S11673" s="1"/>
      <c r="T11673" s="1"/>
      <c r="U11673" s="1"/>
      <c r="V11673" s="1"/>
    </row>
    <row r="11674" spans="17:22" ht="12.75" x14ac:dyDescent="0.2">
      <c r="Q11674" s="1"/>
      <c r="R11674" s="1"/>
      <c r="S11674" s="1"/>
      <c r="T11674" s="1"/>
      <c r="U11674" s="1"/>
      <c r="V11674" s="1"/>
    </row>
    <row r="11675" spans="17:22" ht="12.75" x14ac:dyDescent="0.2">
      <c r="Q11675" s="1"/>
      <c r="R11675" s="1"/>
      <c r="S11675" s="1"/>
      <c r="T11675" s="1"/>
      <c r="U11675" s="1"/>
      <c r="V11675" s="1"/>
    </row>
    <row r="11676" spans="17:22" ht="12.75" x14ac:dyDescent="0.2">
      <c r="Q11676" s="1"/>
      <c r="R11676" s="1"/>
      <c r="S11676" s="1"/>
      <c r="T11676" s="1"/>
      <c r="U11676" s="1"/>
      <c r="V11676" s="1"/>
    </row>
    <row r="11677" spans="17:22" ht="12.75" x14ac:dyDescent="0.2">
      <c r="Q11677" s="1"/>
      <c r="R11677" s="1"/>
      <c r="S11677" s="1"/>
      <c r="T11677" s="1"/>
      <c r="U11677" s="1"/>
      <c r="V11677" s="1"/>
    </row>
    <row r="11678" spans="17:22" ht="12.75" x14ac:dyDescent="0.2">
      <c r="Q11678" s="1"/>
      <c r="R11678" s="1"/>
      <c r="S11678" s="1"/>
      <c r="T11678" s="1"/>
      <c r="U11678" s="1"/>
      <c r="V11678" s="1"/>
    </row>
    <row r="11679" spans="17:22" ht="12.75" x14ac:dyDescent="0.2">
      <c r="Q11679" s="1"/>
      <c r="R11679" s="1"/>
      <c r="S11679" s="1"/>
      <c r="T11679" s="1"/>
      <c r="U11679" s="1"/>
      <c r="V11679" s="1"/>
    </row>
    <row r="11680" spans="17:22" ht="12.75" x14ac:dyDescent="0.2">
      <c r="Q11680" s="1"/>
      <c r="R11680" s="1"/>
      <c r="S11680" s="1"/>
      <c r="T11680" s="1"/>
      <c r="U11680" s="1"/>
      <c r="V11680" s="1"/>
    </row>
    <row r="11681" spans="17:22" ht="12.75" x14ac:dyDescent="0.2">
      <c r="Q11681" s="1"/>
      <c r="R11681" s="1"/>
      <c r="S11681" s="1"/>
      <c r="T11681" s="1"/>
      <c r="U11681" s="1"/>
      <c r="V11681" s="1"/>
    </row>
    <row r="11682" spans="17:22" ht="12.75" x14ac:dyDescent="0.2">
      <c r="Q11682" s="1"/>
      <c r="R11682" s="1"/>
      <c r="S11682" s="1"/>
      <c r="T11682" s="1"/>
      <c r="U11682" s="1"/>
      <c r="V11682" s="1"/>
    </row>
    <row r="11683" spans="17:22" ht="12.75" x14ac:dyDescent="0.2">
      <c r="Q11683" s="1"/>
      <c r="R11683" s="1"/>
      <c r="S11683" s="1"/>
      <c r="T11683" s="1"/>
      <c r="U11683" s="1"/>
      <c r="V11683" s="1"/>
    </row>
    <row r="11684" spans="17:22" ht="12.75" x14ac:dyDescent="0.2">
      <c r="Q11684" s="1"/>
      <c r="R11684" s="1"/>
      <c r="S11684" s="1"/>
      <c r="T11684" s="1"/>
      <c r="U11684" s="1"/>
      <c r="V11684" s="1"/>
    </row>
    <row r="11685" spans="17:22" ht="12.75" x14ac:dyDescent="0.2">
      <c r="Q11685" s="1"/>
      <c r="R11685" s="1"/>
      <c r="S11685" s="1"/>
      <c r="T11685" s="1"/>
      <c r="U11685" s="1"/>
      <c r="V11685" s="1"/>
    </row>
    <row r="11686" spans="17:22" ht="12.75" x14ac:dyDescent="0.2">
      <c r="Q11686" s="1"/>
      <c r="R11686" s="1"/>
      <c r="S11686" s="1"/>
      <c r="T11686" s="1"/>
      <c r="U11686" s="1"/>
      <c r="V11686" s="1"/>
    </row>
    <row r="11687" spans="17:22" ht="12.75" x14ac:dyDescent="0.2">
      <c r="Q11687" s="1"/>
      <c r="R11687" s="1"/>
      <c r="S11687" s="1"/>
      <c r="T11687" s="1"/>
      <c r="U11687" s="1"/>
      <c r="V11687" s="1"/>
    </row>
    <row r="11688" spans="17:22" ht="12.75" x14ac:dyDescent="0.2">
      <c r="Q11688" s="1"/>
      <c r="R11688" s="1"/>
      <c r="S11688" s="1"/>
      <c r="T11688" s="1"/>
      <c r="U11688" s="1"/>
      <c r="V11688" s="1"/>
    </row>
    <row r="11689" spans="17:22" ht="12.75" x14ac:dyDescent="0.2">
      <c r="Q11689" s="1"/>
      <c r="R11689" s="1"/>
      <c r="S11689" s="1"/>
      <c r="T11689" s="1"/>
      <c r="U11689" s="1"/>
      <c r="V11689" s="1"/>
    </row>
    <row r="11690" spans="17:22" ht="12.75" x14ac:dyDescent="0.2">
      <c r="Q11690" s="1"/>
      <c r="R11690" s="1"/>
      <c r="S11690" s="1"/>
      <c r="T11690" s="1"/>
      <c r="U11690" s="1"/>
      <c r="V11690" s="1"/>
    </row>
    <row r="11691" spans="17:22" ht="12.75" x14ac:dyDescent="0.2">
      <c r="Q11691" s="1"/>
      <c r="R11691" s="1"/>
      <c r="S11691" s="1"/>
      <c r="T11691" s="1"/>
      <c r="U11691" s="1"/>
      <c r="V11691" s="1"/>
    </row>
    <row r="11692" spans="17:22" ht="12.75" x14ac:dyDescent="0.2">
      <c r="Q11692" s="1"/>
      <c r="R11692" s="1"/>
      <c r="S11692" s="1"/>
      <c r="T11692" s="1"/>
      <c r="U11692" s="1"/>
      <c r="V11692" s="1"/>
    </row>
    <row r="11693" spans="17:22" ht="12.75" x14ac:dyDescent="0.2">
      <c r="Q11693" s="1"/>
      <c r="R11693" s="1"/>
      <c r="S11693" s="1"/>
      <c r="T11693" s="1"/>
      <c r="U11693" s="1"/>
      <c r="V11693" s="1"/>
    </row>
    <row r="11694" spans="17:22" ht="12.75" x14ac:dyDescent="0.2">
      <c r="Q11694" s="1"/>
      <c r="R11694" s="1"/>
      <c r="S11694" s="1"/>
      <c r="T11694" s="1"/>
      <c r="U11694" s="1"/>
      <c r="V11694" s="1"/>
    </row>
    <row r="11695" spans="17:22" ht="12.75" x14ac:dyDescent="0.2">
      <c r="Q11695" s="1"/>
      <c r="R11695" s="1"/>
      <c r="S11695" s="1"/>
      <c r="T11695" s="1"/>
      <c r="U11695" s="1"/>
      <c r="V11695" s="1"/>
    </row>
    <row r="11696" spans="17:22" ht="12.75" x14ac:dyDescent="0.2">
      <c r="Q11696" s="1"/>
      <c r="R11696" s="1"/>
      <c r="S11696" s="1"/>
      <c r="T11696" s="1"/>
      <c r="U11696" s="1"/>
      <c r="V11696" s="1"/>
    </row>
    <row r="11697" spans="17:22" ht="12.75" x14ac:dyDescent="0.2">
      <c r="Q11697" s="1"/>
      <c r="R11697" s="1"/>
      <c r="S11697" s="1"/>
      <c r="T11697" s="1"/>
      <c r="U11697" s="1"/>
      <c r="V11697" s="1"/>
    </row>
    <row r="11698" spans="17:22" ht="12.75" x14ac:dyDescent="0.2">
      <c r="Q11698" s="1"/>
      <c r="R11698" s="1"/>
      <c r="S11698" s="1"/>
      <c r="T11698" s="1"/>
      <c r="U11698" s="1"/>
      <c r="V11698" s="1"/>
    </row>
    <row r="11699" spans="17:22" ht="12.75" x14ac:dyDescent="0.2">
      <c r="Q11699" s="1"/>
      <c r="R11699" s="1"/>
      <c r="S11699" s="1"/>
      <c r="T11699" s="1"/>
      <c r="U11699" s="1"/>
      <c r="V11699" s="1"/>
    </row>
    <row r="11700" spans="17:22" ht="12.75" x14ac:dyDescent="0.2">
      <c r="Q11700" s="1"/>
      <c r="R11700" s="1"/>
      <c r="S11700" s="1"/>
      <c r="T11700" s="1"/>
      <c r="U11700" s="1"/>
      <c r="V11700" s="1"/>
    </row>
    <row r="11701" spans="17:22" ht="12.75" x14ac:dyDescent="0.2">
      <c r="Q11701" s="1"/>
      <c r="R11701" s="1"/>
      <c r="S11701" s="1"/>
      <c r="T11701" s="1"/>
      <c r="U11701" s="1"/>
      <c r="V11701" s="1"/>
    </row>
    <row r="11702" spans="17:22" ht="12.75" x14ac:dyDescent="0.2">
      <c r="Q11702" s="1"/>
      <c r="R11702" s="1"/>
      <c r="S11702" s="1"/>
      <c r="T11702" s="1"/>
      <c r="U11702" s="1"/>
      <c r="V11702" s="1"/>
    </row>
    <row r="11703" spans="17:22" ht="12.75" x14ac:dyDescent="0.2">
      <c r="Q11703" s="1"/>
      <c r="R11703" s="1"/>
      <c r="S11703" s="1"/>
      <c r="T11703" s="1"/>
      <c r="U11703" s="1"/>
      <c r="V11703" s="1"/>
    </row>
    <row r="11704" spans="17:22" ht="12.75" x14ac:dyDescent="0.2">
      <c r="Q11704" s="1"/>
      <c r="R11704" s="1"/>
      <c r="S11704" s="1"/>
      <c r="T11704" s="1"/>
      <c r="U11704" s="1"/>
      <c r="V11704" s="1"/>
    </row>
    <row r="11705" spans="17:22" ht="12.75" x14ac:dyDescent="0.2">
      <c r="Q11705" s="1"/>
      <c r="R11705" s="1"/>
      <c r="S11705" s="1"/>
      <c r="T11705" s="1"/>
      <c r="U11705" s="1"/>
      <c r="V11705" s="1"/>
    </row>
    <row r="11706" spans="17:22" ht="12.75" x14ac:dyDescent="0.2">
      <c r="Q11706" s="1"/>
      <c r="R11706" s="1"/>
      <c r="S11706" s="1"/>
      <c r="T11706" s="1"/>
      <c r="U11706" s="1"/>
      <c r="V11706" s="1"/>
    </row>
    <row r="11707" spans="17:22" ht="12.75" x14ac:dyDescent="0.2">
      <c r="Q11707" s="1"/>
      <c r="R11707" s="1"/>
      <c r="S11707" s="1"/>
      <c r="T11707" s="1"/>
      <c r="U11707" s="1"/>
      <c r="V11707" s="1"/>
    </row>
    <row r="11708" spans="17:22" ht="12.75" x14ac:dyDescent="0.2">
      <c r="Q11708" s="1"/>
      <c r="R11708" s="1"/>
      <c r="S11708" s="1"/>
      <c r="T11708" s="1"/>
      <c r="U11708" s="1"/>
      <c r="V11708" s="1"/>
    </row>
    <row r="11709" spans="17:22" ht="12.75" x14ac:dyDescent="0.2">
      <c r="Q11709" s="1"/>
      <c r="R11709" s="1"/>
      <c r="S11709" s="1"/>
      <c r="T11709" s="1"/>
      <c r="U11709" s="1"/>
      <c r="V11709" s="1"/>
    </row>
    <row r="11710" spans="17:22" ht="12.75" x14ac:dyDescent="0.2">
      <c r="Q11710" s="1"/>
      <c r="R11710" s="1"/>
      <c r="S11710" s="1"/>
      <c r="T11710" s="1"/>
      <c r="U11710" s="1"/>
      <c r="V11710" s="1"/>
    </row>
    <row r="11711" spans="17:22" ht="12.75" x14ac:dyDescent="0.2">
      <c r="Q11711" s="1"/>
      <c r="R11711" s="1"/>
      <c r="S11711" s="1"/>
      <c r="T11711" s="1"/>
      <c r="U11711" s="1"/>
      <c r="V11711" s="1"/>
    </row>
    <row r="11712" spans="17:22" ht="12.75" x14ac:dyDescent="0.2">
      <c r="Q11712" s="1"/>
      <c r="R11712" s="1"/>
      <c r="S11712" s="1"/>
      <c r="T11712" s="1"/>
      <c r="U11712" s="1"/>
      <c r="V11712" s="1"/>
    </row>
    <row r="11713" spans="17:22" ht="12.75" x14ac:dyDescent="0.2">
      <c r="Q11713" s="1"/>
      <c r="R11713" s="1"/>
      <c r="S11713" s="1"/>
      <c r="T11713" s="1"/>
      <c r="U11713" s="1"/>
      <c r="V11713" s="1"/>
    </row>
    <row r="11714" spans="17:22" ht="12.75" x14ac:dyDescent="0.2">
      <c r="Q11714" s="1"/>
      <c r="R11714" s="1"/>
      <c r="S11714" s="1"/>
      <c r="T11714" s="1"/>
      <c r="U11714" s="1"/>
      <c r="V11714" s="1"/>
    </row>
    <row r="11715" spans="17:22" ht="12.75" x14ac:dyDescent="0.2">
      <c r="Q11715" s="1"/>
      <c r="R11715" s="1"/>
      <c r="S11715" s="1"/>
      <c r="T11715" s="1"/>
      <c r="U11715" s="1"/>
      <c r="V11715" s="1"/>
    </row>
    <row r="11716" spans="17:22" ht="12.75" x14ac:dyDescent="0.2">
      <c r="Q11716" s="1"/>
      <c r="R11716" s="1"/>
      <c r="S11716" s="1"/>
      <c r="T11716" s="1"/>
      <c r="U11716" s="1"/>
      <c r="V11716" s="1"/>
    </row>
    <row r="11717" spans="17:22" ht="12.75" x14ac:dyDescent="0.2">
      <c r="Q11717" s="1"/>
      <c r="R11717" s="1"/>
      <c r="S11717" s="1"/>
      <c r="T11717" s="1"/>
      <c r="U11717" s="1"/>
      <c r="V11717" s="1"/>
    </row>
    <row r="11718" spans="17:22" ht="12.75" x14ac:dyDescent="0.2">
      <c r="Q11718" s="1"/>
      <c r="R11718" s="1"/>
      <c r="S11718" s="1"/>
      <c r="T11718" s="1"/>
      <c r="U11718" s="1"/>
      <c r="V11718" s="1"/>
    </row>
    <row r="11719" spans="17:22" ht="12.75" x14ac:dyDescent="0.2">
      <c r="Q11719" s="1"/>
      <c r="R11719" s="1"/>
      <c r="S11719" s="1"/>
      <c r="T11719" s="1"/>
      <c r="U11719" s="1"/>
      <c r="V11719" s="1"/>
    </row>
    <row r="11720" spans="17:22" ht="12.75" x14ac:dyDescent="0.2">
      <c r="Q11720" s="1"/>
      <c r="R11720" s="1"/>
      <c r="S11720" s="1"/>
      <c r="T11720" s="1"/>
      <c r="U11720" s="1"/>
      <c r="V11720" s="1"/>
    </row>
    <row r="11721" spans="17:22" ht="12.75" x14ac:dyDescent="0.2">
      <c r="Q11721" s="1"/>
      <c r="R11721" s="1"/>
      <c r="S11721" s="1"/>
      <c r="T11721" s="1"/>
      <c r="U11721" s="1"/>
      <c r="V11721" s="1"/>
    </row>
    <row r="11722" spans="17:22" ht="12.75" x14ac:dyDescent="0.2">
      <c r="Q11722" s="1"/>
      <c r="R11722" s="1"/>
      <c r="S11722" s="1"/>
      <c r="T11722" s="1"/>
      <c r="U11722" s="1"/>
      <c r="V11722" s="1"/>
    </row>
    <row r="11723" spans="17:22" ht="12.75" x14ac:dyDescent="0.2">
      <c r="Q11723" s="1"/>
      <c r="R11723" s="1"/>
      <c r="S11723" s="1"/>
      <c r="T11723" s="1"/>
      <c r="U11723" s="1"/>
      <c r="V11723" s="1"/>
    </row>
    <row r="11724" spans="17:22" ht="12.75" x14ac:dyDescent="0.2">
      <c r="Q11724" s="1"/>
      <c r="R11724" s="1"/>
      <c r="S11724" s="1"/>
      <c r="T11724" s="1"/>
      <c r="U11724" s="1"/>
      <c r="V11724" s="1"/>
    </row>
    <row r="11725" spans="17:22" ht="12.75" x14ac:dyDescent="0.2">
      <c r="Q11725" s="1"/>
      <c r="R11725" s="1"/>
      <c r="S11725" s="1"/>
      <c r="T11725" s="1"/>
      <c r="U11725" s="1"/>
      <c r="V11725" s="1"/>
    </row>
    <row r="11726" spans="17:22" ht="12.75" x14ac:dyDescent="0.2">
      <c r="Q11726" s="1"/>
      <c r="R11726" s="1"/>
      <c r="S11726" s="1"/>
      <c r="T11726" s="1"/>
      <c r="U11726" s="1"/>
      <c r="V11726" s="1"/>
    </row>
    <row r="11727" spans="17:22" ht="12.75" x14ac:dyDescent="0.2">
      <c r="Q11727" s="1"/>
      <c r="R11727" s="1"/>
      <c r="S11727" s="1"/>
      <c r="T11727" s="1"/>
      <c r="U11727" s="1"/>
      <c r="V11727" s="1"/>
    </row>
    <row r="11728" spans="17:22" ht="12.75" x14ac:dyDescent="0.2">
      <c r="Q11728" s="1"/>
      <c r="R11728" s="1"/>
      <c r="S11728" s="1"/>
      <c r="T11728" s="1"/>
      <c r="U11728" s="1"/>
      <c r="V11728" s="1"/>
    </row>
    <row r="11729" spans="17:22" ht="12.75" x14ac:dyDescent="0.2">
      <c r="Q11729" s="1"/>
      <c r="R11729" s="1"/>
      <c r="S11729" s="1"/>
      <c r="T11729" s="1"/>
      <c r="U11729" s="1"/>
      <c r="V11729" s="1"/>
    </row>
    <row r="11730" spans="17:22" ht="12.75" x14ac:dyDescent="0.2">
      <c r="Q11730" s="1"/>
      <c r="R11730" s="1"/>
      <c r="S11730" s="1"/>
      <c r="T11730" s="1"/>
      <c r="U11730" s="1"/>
      <c r="V11730" s="1"/>
    </row>
    <row r="11731" spans="17:22" ht="12.75" x14ac:dyDescent="0.2">
      <c r="Q11731" s="1"/>
      <c r="R11731" s="1"/>
      <c r="S11731" s="1"/>
      <c r="T11731" s="1"/>
      <c r="U11731" s="1"/>
      <c r="V11731" s="1"/>
    </row>
    <row r="11732" spans="17:22" ht="12.75" x14ac:dyDescent="0.2">
      <c r="Q11732" s="1"/>
      <c r="R11732" s="1"/>
      <c r="S11732" s="1"/>
      <c r="T11732" s="1"/>
      <c r="U11732" s="1"/>
      <c r="V11732" s="1"/>
    </row>
    <row r="11733" spans="17:22" ht="12.75" x14ac:dyDescent="0.2">
      <c r="Q11733" s="1"/>
      <c r="R11733" s="1"/>
      <c r="S11733" s="1"/>
      <c r="T11733" s="1"/>
      <c r="U11733" s="1"/>
      <c r="V11733" s="1"/>
    </row>
    <row r="11734" spans="17:22" ht="12.75" x14ac:dyDescent="0.2">
      <c r="Q11734" s="1"/>
      <c r="R11734" s="1"/>
      <c r="S11734" s="1"/>
      <c r="T11734" s="1"/>
      <c r="U11734" s="1"/>
      <c r="V11734" s="1"/>
    </row>
    <row r="11735" spans="17:22" ht="12.75" x14ac:dyDescent="0.2">
      <c r="Q11735" s="1"/>
      <c r="R11735" s="1"/>
      <c r="S11735" s="1"/>
      <c r="T11735" s="1"/>
      <c r="U11735" s="1"/>
      <c r="V11735" s="1"/>
    </row>
    <row r="11736" spans="17:22" ht="12.75" x14ac:dyDescent="0.2">
      <c r="Q11736" s="1"/>
      <c r="R11736" s="1"/>
      <c r="S11736" s="1"/>
      <c r="T11736" s="1"/>
      <c r="U11736" s="1"/>
      <c r="V11736" s="1"/>
    </row>
    <row r="11737" spans="17:22" ht="12.75" x14ac:dyDescent="0.2">
      <c r="Q11737" s="1"/>
      <c r="R11737" s="1"/>
      <c r="S11737" s="1"/>
      <c r="T11737" s="1"/>
      <c r="U11737" s="1"/>
      <c r="V11737" s="1"/>
    </row>
    <row r="11738" spans="17:22" ht="12.75" x14ac:dyDescent="0.2">
      <c r="Q11738" s="1"/>
      <c r="R11738" s="1"/>
      <c r="S11738" s="1"/>
      <c r="T11738" s="1"/>
      <c r="U11738" s="1"/>
      <c r="V11738" s="1"/>
    </row>
    <row r="11739" spans="17:22" ht="12.75" x14ac:dyDescent="0.2">
      <c r="Q11739" s="1"/>
      <c r="R11739" s="1"/>
      <c r="S11739" s="1"/>
      <c r="T11739" s="1"/>
      <c r="U11739" s="1"/>
      <c r="V11739" s="1"/>
    </row>
    <row r="11740" spans="17:22" ht="12.75" x14ac:dyDescent="0.2">
      <c r="Q11740" s="1"/>
      <c r="R11740" s="1"/>
      <c r="S11740" s="1"/>
      <c r="T11740" s="1"/>
      <c r="U11740" s="1"/>
      <c r="V11740" s="1"/>
    </row>
    <row r="11741" spans="17:22" ht="12.75" x14ac:dyDescent="0.2">
      <c r="Q11741" s="1"/>
      <c r="R11741" s="1"/>
      <c r="S11741" s="1"/>
      <c r="T11741" s="1"/>
      <c r="U11741" s="1"/>
      <c r="V11741" s="1"/>
    </row>
    <row r="11742" spans="17:22" ht="12.75" x14ac:dyDescent="0.2">
      <c r="Q11742" s="1"/>
      <c r="R11742" s="1"/>
      <c r="S11742" s="1"/>
      <c r="T11742" s="1"/>
      <c r="U11742" s="1"/>
      <c r="V11742" s="1"/>
    </row>
    <row r="11743" spans="17:22" ht="12.75" x14ac:dyDescent="0.2">
      <c r="Q11743" s="1"/>
      <c r="R11743" s="1"/>
      <c r="S11743" s="1"/>
      <c r="T11743" s="1"/>
      <c r="U11743" s="1"/>
      <c r="V11743" s="1"/>
    </row>
    <row r="11744" spans="17:22" ht="12.75" x14ac:dyDescent="0.2">
      <c r="Q11744" s="1"/>
      <c r="R11744" s="1"/>
      <c r="S11744" s="1"/>
      <c r="T11744" s="1"/>
      <c r="U11744" s="1"/>
      <c r="V11744" s="1"/>
    </row>
    <row r="11745" spans="17:22" ht="12.75" x14ac:dyDescent="0.2">
      <c r="Q11745" s="1"/>
      <c r="R11745" s="1"/>
      <c r="S11745" s="1"/>
      <c r="T11745" s="1"/>
      <c r="U11745" s="1"/>
      <c r="V11745" s="1"/>
    </row>
    <row r="11746" spans="17:22" ht="12.75" x14ac:dyDescent="0.2">
      <c r="Q11746" s="1"/>
      <c r="R11746" s="1"/>
      <c r="S11746" s="1"/>
      <c r="T11746" s="1"/>
      <c r="U11746" s="1"/>
      <c r="V11746" s="1"/>
    </row>
    <row r="11747" spans="17:22" ht="12.75" x14ac:dyDescent="0.2">
      <c r="Q11747" s="1"/>
      <c r="R11747" s="1"/>
      <c r="S11747" s="1"/>
      <c r="T11747" s="1"/>
      <c r="U11747" s="1"/>
      <c r="V11747" s="1"/>
    </row>
    <row r="11748" spans="17:22" ht="12.75" x14ac:dyDescent="0.2">
      <c r="Q11748" s="1"/>
      <c r="R11748" s="1"/>
      <c r="S11748" s="1"/>
      <c r="T11748" s="1"/>
      <c r="U11748" s="1"/>
      <c r="V11748" s="1"/>
    </row>
    <row r="11749" spans="17:22" ht="12.75" x14ac:dyDescent="0.2">
      <c r="Q11749" s="1"/>
      <c r="R11749" s="1"/>
      <c r="S11749" s="1"/>
      <c r="T11749" s="1"/>
      <c r="U11749" s="1"/>
      <c r="V11749" s="1"/>
    </row>
    <row r="11750" spans="17:22" ht="12.75" x14ac:dyDescent="0.2">
      <c r="Q11750" s="1"/>
      <c r="R11750" s="1"/>
      <c r="S11750" s="1"/>
      <c r="T11750" s="1"/>
      <c r="U11750" s="1"/>
      <c r="V11750" s="1"/>
    </row>
    <row r="11751" spans="17:22" ht="12.75" x14ac:dyDescent="0.2">
      <c r="Q11751" s="1"/>
      <c r="R11751" s="1"/>
      <c r="S11751" s="1"/>
      <c r="T11751" s="1"/>
      <c r="U11751" s="1"/>
      <c r="V11751" s="1"/>
    </row>
    <row r="11752" spans="17:22" ht="12.75" x14ac:dyDescent="0.2">
      <c r="Q11752" s="1"/>
      <c r="R11752" s="1"/>
      <c r="S11752" s="1"/>
      <c r="T11752" s="1"/>
      <c r="U11752" s="1"/>
      <c r="V11752" s="1"/>
    </row>
    <row r="11753" spans="17:22" ht="12.75" x14ac:dyDescent="0.2">
      <c r="Q11753" s="1"/>
      <c r="R11753" s="1"/>
      <c r="S11753" s="1"/>
      <c r="T11753" s="1"/>
      <c r="U11753" s="1"/>
      <c r="V11753" s="1"/>
    </row>
    <row r="11754" spans="17:22" ht="12.75" x14ac:dyDescent="0.2">
      <c r="Q11754" s="1"/>
      <c r="R11754" s="1"/>
      <c r="S11754" s="1"/>
      <c r="T11754" s="1"/>
      <c r="U11754" s="1"/>
      <c r="V11754" s="1"/>
    </row>
    <row r="11755" spans="17:22" ht="12.75" x14ac:dyDescent="0.2">
      <c r="Q11755" s="1"/>
      <c r="R11755" s="1"/>
      <c r="S11755" s="1"/>
      <c r="T11755" s="1"/>
      <c r="U11755" s="1"/>
      <c r="V11755" s="1"/>
    </row>
    <row r="11756" spans="17:22" ht="12.75" x14ac:dyDescent="0.2">
      <c r="Q11756" s="1"/>
      <c r="R11756" s="1"/>
      <c r="S11756" s="1"/>
      <c r="T11756" s="1"/>
      <c r="U11756" s="1"/>
      <c r="V11756" s="1"/>
    </row>
    <row r="11757" spans="17:22" ht="12.75" x14ac:dyDescent="0.2">
      <c r="Q11757" s="1"/>
      <c r="R11757" s="1"/>
      <c r="S11757" s="1"/>
      <c r="T11757" s="1"/>
      <c r="U11757" s="1"/>
      <c r="V11757" s="1"/>
    </row>
    <row r="11758" spans="17:22" ht="12.75" x14ac:dyDescent="0.2">
      <c r="Q11758" s="1"/>
      <c r="R11758" s="1"/>
      <c r="S11758" s="1"/>
      <c r="T11758" s="1"/>
      <c r="U11758" s="1"/>
      <c r="V11758" s="1"/>
    </row>
    <row r="11759" spans="17:22" ht="12.75" x14ac:dyDescent="0.2">
      <c r="Q11759" s="1"/>
      <c r="R11759" s="1"/>
      <c r="S11759" s="1"/>
      <c r="T11759" s="1"/>
      <c r="U11759" s="1"/>
      <c r="V11759" s="1"/>
    </row>
    <row r="11760" spans="17:22" ht="12.75" x14ac:dyDescent="0.2">
      <c r="Q11760" s="1"/>
      <c r="R11760" s="1"/>
      <c r="S11760" s="1"/>
      <c r="T11760" s="1"/>
      <c r="U11760" s="1"/>
      <c r="V11760" s="1"/>
    </row>
    <row r="11761" spans="17:22" ht="12.75" x14ac:dyDescent="0.2">
      <c r="Q11761" s="1"/>
      <c r="R11761" s="1"/>
      <c r="S11761" s="1"/>
      <c r="T11761" s="1"/>
      <c r="U11761" s="1"/>
      <c r="V11761" s="1"/>
    </row>
    <row r="11762" spans="17:22" ht="12.75" x14ac:dyDescent="0.2">
      <c r="Q11762" s="1"/>
      <c r="R11762" s="1"/>
      <c r="S11762" s="1"/>
      <c r="T11762" s="1"/>
      <c r="U11762" s="1"/>
      <c r="V11762" s="1"/>
    </row>
    <row r="11763" spans="17:22" ht="12.75" x14ac:dyDescent="0.2">
      <c r="Q11763" s="1"/>
      <c r="R11763" s="1"/>
      <c r="S11763" s="1"/>
      <c r="T11763" s="1"/>
      <c r="U11763" s="1"/>
      <c r="V11763" s="1"/>
    </row>
    <row r="11764" spans="17:22" ht="12.75" x14ac:dyDescent="0.2">
      <c r="Q11764" s="1"/>
      <c r="R11764" s="1"/>
      <c r="S11764" s="1"/>
      <c r="T11764" s="1"/>
      <c r="U11764" s="1"/>
      <c r="V11764" s="1"/>
    </row>
    <row r="11765" spans="17:22" ht="12.75" x14ac:dyDescent="0.2">
      <c r="Q11765" s="1"/>
      <c r="R11765" s="1"/>
      <c r="S11765" s="1"/>
      <c r="T11765" s="1"/>
      <c r="U11765" s="1"/>
      <c r="V11765" s="1"/>
    </row>
    <row r="11766" spans="17:22" ht="12.75" x14ac:dyDescent="0.2">
      <c r="Q11766" s="1"/>
      <c r="R11766" s="1"/>
      <c r="S11766" s="1"/>
      <c r="T11766" s="1"/>
      <c r="U11766" s="1"/>
      <c r="V11766" s="1"/>
    </row>
    <row r="11767" spans="17:22" ht="12.75" x14ac:dyDescent="0.2">
      <c r="Q11767" s="1"/>
      <c r="R11767" s="1"/>
      <c r="S11767" s="1"/>
      <c r="T11767" s="1"/>
      <c r="U11767" s="1"/>
      <c r="V11767" s="1"/>
    </row>
    <row r="11768" spans="17:22" ht="12.75" x14ac:dyDescent="0.2">
      <c r="Q11768" s="1"/>
      <c r="R11768" s="1"/>
      <c r="S11768" s="1"/>
      <c r="T11768" s="1"/>
      <c r="U11768" s="1"/>
      <c r="V11768" s="1"/>
    </row>
    <row r="11769" spans="17:22" ht="12.75" x14ac:dyDescent="0.2">
      <c r="Q11769" s="1"/>
      <c r="R11769" s="1"/>
      <c r="S11769" s="1"/>
      <c r="T11769" s="1"/>
      <c r="U11769" s="1"/>
      <c r="V11769" s="1"/>
    </row>
    <row r="11770" spans="17:22" ht="12.75" x14ac:dyDescent="0.2">
      <c r="Q11770" s="1"/>
      <c r="R11770" s="1"/>
      <c r="S11770" s="1"/>
      <c r="T11770" s="1"/>
      <c r="U11770" s="1"/>
      <c r="V11770" s="1"/>
    </row>
    <row r="11771" spans="17:22" ht="12.75" x14ac:dyDescent="0.2">
      <c r="Q11771" s="1"/>
      <c r="R11771" s="1"/>
      <c r="S11771" s="1"/>
      <c r="T11771" s="1"/>
      <c r="U11771" s="1"/>
      <c r="V11771" s="1"/>
    </row>
    <row r="11772" spans="17:22" ht="12.75" x14ac:dyDescent="0.2">
      <c r="Q11772" s="1"/>
      <c r="R11772" s="1"/>
      <c r="S11772" s="1"/>
      <c r="T11772" s="1"/>
      <c r="U11772" s="1"/>
      <c r="V11772" s="1"/>
    </row>
    <row r="11773" spans="17:22" ht="12.75" x14ac:dyDescent="0.2">
      <c r="Q11773" s="1"/>
      <c r="R11773" s="1"/>
      <c r="S11773" s="1"/>
      <c r="T11773" s="1"/>
      <c r="U11773" s="1"/>
      <c r="V11773" s="1"/>
    </row>
    <row r="11774" spans="17:22" ht="12.75" x14ac:dyDescent="0.2">
      <c r="Q11774" s="1"/>
      <c r="R11774" s="1"/>
      <c r="S11774" s="1"/>
      <c r="T11774" s="1"/>
      <c r="U11774" s="1"/>
      <c r="V11774" s="1"/>
    </row>
    <row r="11775" spans="17:22" ht="12.75" x14ac:dyDescent="0.2">
      <c r="Q11775" s="1"/>
      <c r="R11775" s="1"/>
      <c r="S11775" s="1"/>
      <c r="T11775" s="1"/>
      <c r="U11775" s="1"/>
      <c r="V11775" s="1"/>
    </row>
    <row r="11776" spans="17:22" ht="12.75" x14ac:dyDescent="0.2">
      <c r="Q11776" s="1"/>
      <c r="R11776" s="1"/>
      <c r="S11776" s="1"/>
      <c r="T11776" s="1"/>
      <c r="U11776" s="1"/>
      <c r="V11776" s="1"/>
    </row>
    <row r="11777" spans="17:22" ht="12.75" x14ac:dyDescent="0.2">
      <c r="Q11777" s="1"/>
      <c r="R11777" s="1"/>
      <c r="S11777" s="1"/>
      <c r="T11777" s="1"/>
      <c r="U11777" s="1"/>
      <c r="V11777" s="1"/>
    </row>
    <row r="11778" spans="17:22" ht="12.75" x14ac:dyDescent="0.2">
      <c r="Q11778" s="1"/>
      <c r="R11778" s="1"/>
      <c r="S11778" s="1"/>
      <c r="T11778" s="1"/>
      <c r="U11778" s="1"/>
      <c r="V11778" s="1"/>
    </row>
    <row r="11779" spans="17:22" ht="12.75" x14ac:dyDescent="0.2">
      <c r="Q11779" s="1"/>
      <c r="R11779" s="1"/>
      <c r="S11779" s="1"/>
      <c r="T11779" s="1"/>
      <c r="U11779" s="1"/>
      <c r="V11779" s="1"/>
    </row>
    <row r="11780" spans="17:22" ht="12.75" x14ac:dyDescent="0.2">
      <c r="Q11780" s="1"/>
      <c r="R11780" s="1"/>
      <c r="S11780" s="1"/>
      <c r="T11780" s="1"/>
      <c r="U11780" s="1"/>
      <c r="V11780" s="1"/>
    </row>
    <row r="11781" spans="17:22" ht="12.75" x14ac:dyDescent="0.2">
      <c r="Q11781" s="1"/>
      <c r="R11781" s="1"/>
      <c r="S11781" s="1"/>
      <c r="T11781" s="1"/>
      <c r="U11781" s="1"/>
      <c r="V11781" s="1"/>
    </row>
    <row r="11782" spans="17:22" ht="12.75" x14ac:dyDescent="0.2">
      <c r="Q11782" s="1"/>
      <c r="R11782" s="1"/>
      <c r="S11782" s="1"/>
      <c r="T11782" s="1"/>
      <c r="U11782" s="1"/>
      <c r="V11782" s="1"/>
    </row>
    <row r="11783" spans="17:22" ht="12.75" x14ac:dyDescent="0.2">
      <c r="Q11783" s="1"/>
      <c r="R11783" s="1"/>
      <c r="S11783" s="1"/>
      <c r="T11783" s="1"/>
      <c r="U11783" s="1"/>
      <c r="V11783" s="1"/>
    </row>
    <row r="11784" spans="17:22" ht="12.75" x14ac:dyDescent="0.2">
      <c r="Q11784" s="1"/>
      <c r="R11784" s="1"/>
      <c r="S11784" s="1"/>
      <c r="T11784" s="1"/>
      <c r="U11784" s="1"/>
      <c r="V11784" s="1"/>
    </row>
    <row r="11785" spans="17:22" ht="12.75" x14ac:dyDescent="0.2">
      <c r="Q11785" s="1"/>
      <c r="R11785" s="1"/>
      <c r="S11785" s="1"/>
      <c r="T11785" s="1"/>
      <c r="U11785" s="1"/>
      <c r="V11785" s="1"/>
    </row>
    <row r="11786" spans="17:22" ht="12.75" x14ac:dyDescent="0.2">
      <c r="Q11786" s="1"/>
      <c r="R11786" s="1"/>
      <c r="S11786" s="1"/>
      <c r="T11786" s="1"/>
      <c r="U11786" s="1"/>
      <c r="V11786" s="1"/>
    </row>
    <row r="11787" spans="17:22" ht="12.75" x14ac:dyDescent="0.2">
      <c r="Q11787" s="1"/>
      <c r="R11787" s="1"/>
      <c r="S11787" s="1"/>
      <c r="T11787" s="1"/>
      <c r="U11787" s="1"/>
      <c r="V11787" s="1"/>
    </row>
    <row r="11788" spans="17:22" ht="12.75" x14ac:dyDescent="0.2">
      <c r="Q11788" s="1"/>
      <c r="R11788" s="1"/>
      <c r="S11788" s="1"/>
      <c r="T11788" s="1"/>
      <c r="U11788" s="1"/>
      <c r="V11788" s="1"/>
    </row>
    <row r="11789" spans="17:22" ht="12.75" x14ac:dyDescent="0.2">
      <c r="Q11789" s="1"/>
      <c r="R11789" s="1"/>
      <c r="S11789" s="1"/>
      <c r="T11789" s="1"/>
      <c r="U11789" s="1"/>
      <c r="V11789" s="1"/>
    </row>
    <row r="11790" spans="17:22" ht="12.75" x14ac:dyDescent="0.2">
      <c r="Q11790" s="1"/>
      <c r="R11790" s="1"/>
      <c r="S11790" s="1"/>
      <c r="T11790" s="1"/>
      <c r="U11790" s="1"/>
      <c r="V11790" s="1"/>
    </row>
    <row r="11791" spans="17:22" ht="12.75" x14ac:dyDescent="0.2">
      <c r="Q11791" s="1"/>
      <c r="R11791" s="1"/>
      <c r="S11791" s="1"/>
      <c r="T11791" s="1"/>
      <c r="U11791" s="1"/>
      <c r="V11791" s="1"/>
    </row>
    <row r="11792" spans="17:22" ht="12.75" x14ac:dyDescent="0.2">
      <c r="Q11792" s="1"/>
      <c r="R11792" s="1"/>
      <c r="S11792" s="1"/>
      <c r="T11792" s="1"/>
      <c r="U11792" s="1"/>
      <c r="V11792" s="1"/>
    </row>
    <row r="11793" spans="17:22" ht="12.75" x14ac:dyDescent="0.2">
      <c r="Q11793" s="1"/>
      <c r="R11793" s="1"/>
      <c r="S11793" s="1"/>
      <c r="T11793" s="1"/>
      <c r="U11793" s="1"/>
      <c r="V11793" s="1"/>
    </row>
    <row r="11794" spans="17:22" ht="12.75" x14ac:dyDescent="0.2">
      <c r="Q11794" s="1"/>
      <c r="R11794" s="1"/>
      <c r="S11794" s="1"/>
      <c r="T11794" s="1"/>
      <c r="U11794" s="1"/>
      <c r="V11794" s="1"/>
    </row>
    <row r="11795" spans="17:22" ht="12.75" x14ac:dyDescent="0.2">
      <c r="Q11795" s="1"/>
      <c r="R11795" s="1"/>
      <c r="S11795" s="1"/>
      <c r="T11795" s="1"/>
      <c r="U11795" s="1"/>
      <c r="V11795" s="1"/>
    </row>
    <row r="11796" spans="17:22" ht="12.75" x14ac:dyDescent="0.2">
      <c r="Q11796" s="1"/>
      <c r="R11796" s="1"/>
      <c r="S11796" s="1"/>
      <c r="T11796" s="1"/>
      <c r="U11796" s="1"/>
      <c r="V11796" s="1"/>
    </row>
    <row r="11797" spans="17:22" ht="12.75" x14ac:dyDescent="0.2">
      <c r="Q11797" s="1"/>
      <c r="R11797" s="1"/>
      <c r="S11797" s="1"/>
      <c r="T11797" s="1"/>
      <c r="U11797" s="1"/>
      <c r="V11797" s="1"/>
    </row>
    <row r="11798" spans="17:22" ht="12.75" x14ac:dyDescent="0.2">
      <c r="Q11798" s="1"/>
      <c r="R11798" s="1"/>
      <c r="S11798" s="1"/>
      <c r="T11798" s="1"/>
      <c r="U11798" s="1"/>
      <c r="V11798" s="1"/>
    </row>
    <row r="11799" spans="17:22" ht="12.75" x14ac:dyDescent="0.2">
      <c r="Q11799" s="1"/>
      <c r="R11799" s="1"/>
      <c r="S11799" s="1"/>
      <c r="T11799" s="1"/>
      <c r="U11799" s="1"/>
      <c r="V11799" s="1"/>
    </row>
    <row r="11800" spans="17:22" ht="12.75" x14ac:dyDescent="0.2">
      <c r="Q11800" s="1"/>
      <c r="R11800" s="1"/>
      <c r="S11800" s="1"/>
      <c r="T11800" s="1"/>
      <c r="U11800" s="1"/>
      <c r="V11800" s="1"/>
    </row>
    <row r="11801" spans="17:22" ht="12.75" x14ac:dyDescent="0.2">
      <c r="Q11801" s="1"/>
      <c r="R11801" s="1"/>
      <c r="S11801" s="1"/>
      <c r="T11801" s="1"/>
      <c r="U11801" s="1"/>
      <c r="V11801" s="1"/>
    </row>
    <row r="11802" spans="17:22" ht="12.75" x14ac:dyDescent="0.2">
      <c r="Q11802" s="1"/>
      <c r="R11802" s="1"/>
      <c r="S11802" s="1"/>
      <c r="T11802" s="1"/>
      <c r="U11802" s="1"/>
      <c r="V11802" s="1"/>
    </row>
    <row r="11803" spans="17:22" ht="12.75" x14ac:dyDescent="0.2">
      <c r="Q11803" s="1"/>
      <c r="R11803" s="1"/>
      <c r="S11803" s="1"/>
      <c r="T11803" s="1"/>
      <c r="U11803" s="1"/>
      <c r="V11803" s="1"/>
    </row>
    <row r="11804" spans="17:22" ht="12.75" x14ac:dyDescent="0.2">
      <c r="Q11804" s="1"/>
      <c r="R11804" s="1"/>
      <c r="S11804" s="1"/>
      <c r="T11804" s="1"/>
      <c r="U11804" s="1"/>
      <c r="V11804" s="1"/>
    </row>
    <row r="11805" spans="17:22" ht="12.75" x14ac:dyDescent="0.2">
      <c r="Q11805" s="1"/>
      <c r="R11805" s="1"/>
      <c r="S11805" s="1"/>
      <c r="T11805" s="1"/>
      <c r="U11805" s="1"/>
      <c r="V11805" s="1"/>
    </row>
    <row r="11806" spans="17:22" ht="12.75" x14ac:dyDescent="0.2">
      <c r="Q11806" s="1"/>
      <c r="R11806" s="1"/>
      <c r="S11806" s="1"/>
      <c r="T11806" s="1"/>
      <c r="U11806" s="1"/>
      <c r="V11806" s="1"/>
    </row>
    <row r="11807" spans="17:22" ht="12.75" x14ac:dyDescent="0.2">
      <c r="Q11807" s="1"/>
      <c r="R11807" s="1"/>
      <c r="S11807" s="1"/>
      <c r="T11807" s="1"/>
      <c r="U11807" s="1"/>
      <c r="V11807" s="1"/>
    </row>
    <row r="11808" spans="17:22" ht="12.75" x14ac:dyDescent="0.2">
      <c r="Q11808" s="1"/>
      <c r="R11808" s="1"/>
      <c r="S11808" s="1"/>
      <c r="T11808" s="1"/>
      <c r="U11808" s="1"/>
      <c r="V11808" s="1"/>
    </row>
    <row r="11809" spans="17:22" ht="12.75" x14ac:dyDescent="0.2">
      <c r="Q11809" s="1"/>
      <c r="R11809" s="1"/>
      <c r="S11809" s="1"/>
      <c r="T11809" s="1"/>
      <c r="U11809" s="1"/>
      <c r="V11809" s="1"/>
    </row>
    <row r="11810" spans="17:22" ht="12.75" x14ac:dyDescent="0.2">
      <c r="Q11810" s="1"/>
      <c r="R11810" s="1"/>
      <c r="S11810" s="1"/>
      <c r="T11810" s="1"/>
      <c r="U11810" s="1"/>
      <c r="V11810" s="1"/>
    </row>
    <row r="11811" spans="17:22" ht="12.75" x14ac:dyDescent="0.2">
      <c r="Q11811" s="1"/>
      <c r="R11811" s="1"/>
      <c r="S11811" s="1"/>
      <c r="T11811" s="1"/>
      <c r="U11811" s="1"/>
      <c r="V11811" s="1"/>
    </row>
    <row r="11812" spans="17:22" ht="12.75" x14ac:dyDescent="0.2">
      <c r="Q11812" s="1"/>
      <c r="R11812" s="1"/>
      <c r="S11812" s="1"/>
      <c r="T11812" s="1"/>
      <c r="U11812" s="1"/>
      <c r="V11812" s="1"/>
    </row>
    <row r="11813" spans="17:22" ht="12.75" x14ac:dyDescent="0.2">
      <c r="Q11813" s="1"/>
      <c r="R11813" s="1"/>
      <c r="S11813" s="1"/>
      <c r="T11813" s="1"/>
      <c r="U11813" s="1"/>
      <c r="V11813" s="1"/>
    </row>
    <row r="11814" spans="17:22" ht="12.75" x14ac:dyDescent="0.2">
      <c r="Q11814" s="1"/>
      <c r="R11814" s="1"/>
      <c r="S11814" s="1"/>
      <c r="T11814" s="1"/>
      <c r="U11814" s="1"/>
      <c r="V11814" s="1"/>
    </row>
    <row r="11815" spans="17:22" ht="12.75" x14ac:dyDescent="0.2">
      <c r="Q11815" s="1"/>
      <c r="R11815" s="1"/>
      <c r="S11815" s="1"/>
      <c r="T11815" s="1"/>
      <c r="U11815" s="1"/>
      <c r="V11815" s="1"/>
    </row>
    <row r="11816" spans="17:22" ht="12.75" x14ac:dyDescent="0.2">
      <c r="Q11816" s="1"/>
      <c r="R11816" s="1"/>
      <c r="S11816" s="1"/>
      <c r="T11816" s="1"/>
      <c r="U11816" s="1"/>
      <c r="V11816" s="1"/>
    </row>
    <row r="11817" spans="17:22" ht="12.75" x14ac:dyDescent="0.2">
      <c r="Q11817" s="1"/>
      <c r="R11817" s="1"/>
      <c r="S11817" s="1"/>
      <c r="T11817" s="1"/>
      <c r="U11817" s="1"/>
      <c r="V11817" s="1"/>
    </row>
    <row r="11818" spans="17:22" ht="12.75" x14ac:dyDescent="0.2">
      <c r="Q11818" s="1"/>
      <c r="R11818" s="1"/>
      <c r="S11818" s="1"/>
      <c r="T11818" s="1"/>
      <c r="U11818" s="1"/>
      <c r="V11818" s="1"/>
    </row>
    <row r="11819" spans="17:22" ht="12.75" x14ac:dyDescent="0.2">
      <c r="Q11819" s="1"/>
      <c r="R11819" s="1"/>
      <c r="S11819" s="1"/>
      <c r="T11819" s="1"/>
      <c r="U11819" s="1"/>
      <c r="V11819" s="1"/>
    </row>
    <row r="11820" spans="17:22" ht="12.75" x14ac:dyDescent="0.2">
      <c r="Q11820" s="1"/>
      <c r="R11820" s="1"/>
      <c r="S11820" s="1"/>
      <c r="T11820" s="1"/>
      <c r="U11820" s="1"/>
      <c r="V11820" s="1"/>
    </row>
    <row r="11821" spans="17:22" ht="12.75" x14ac:dyDescent="0.2">
      <c r="Q11821" s="1"/>
      <c r="R11821" s="1"/>
      <c r="S11821" s="1"/>
      <c r="T11821" s="1"/>
      <c r="U11821" s="1"/>
      <c r="V11821" s="1"/>
    </row>
    <row r="11822" spans="17:22" ht="12.75" x14ac:dyDescent="0.2">
      <c r="Q11822" s="1"/>
      <c r="R11822" s="1"/>
      <c r="S11822" s="1"/>
      <c r="T11822" s="1"/>
      <c r="U11822" s="1"/>
      <c r="V11822" s="1"/>
    </row>
    <row r="11823" spans="17:22" ht="12.75" x14ac:dyDescent="0.2">
      <c r="Q11823" s="1"/>
      <c r="R11823" s="1"/>
      <c r="S11823" s="1"/>
      <c r="T11823" s="1"/>
      <c r="U11823" s="1"/>
      <c r="V11823" s="1"/>
    </row>
    <row r="11824" spans="17:22" ht="12.75" x14ac:dyDescent="0.2">
      <c r="Q11824" s="1"/>
      <c r="R11824" s="1"/>
      <c r="S11824" s="1"/>
      <c r="T11824" s="1"/>
      <c r="U11824" s="1"/>
      <c r="V11824" s="1"/>
    </row>
    <row r="11825" spans="17:22" ht="12.75" x14ac:dyDescent="0.2">
      <c r="Q11825" s="1"/>
      <c r="R11825" s="1"/>
      <c r="S11825" s="1"/>
      <c r="T11825" s="1"/>
      <c r="U11825" s="1"/>
      <c r="V11825" s="1"/>
    </row>
    <row r="11826" spans="17:22" ht="12.75" x14ac:dyDescent="0.2">
      <c r="Q11826" s="1"/>
      <c r="R11826" s="1"/>
      <c r="S11826" s="1"/>
      <c r="T11826" s="1"/>
      <c r="U11826" s="1"/>
      <c r="V11826" s="1"/>
    </row>
    <row r="11827" spans="17:22" ht="12.75" x14ac:dyDescent="0.2">
      <c r="Q11827" s="1"/>
      <c r="R11827" s="1"/>
      <c r="S11827" s="1"/>
      <c r="T11827" s="1"/>
      <c r="U11827" s="1"/>
      <c r="V11827" s="1"/>
    </row>
    <row r="11828" spans="17:22" ht="12.75" x14ac:dyDescent="0.2">
      <c r="Q11828" s="1"/>
      <c r="R11828" s="1"/>
      <c r="S11828" s="1"/>
      <c r="T11828" s="1"/>
      <c r="U11828" s="1"/>
      <c r="V11828" s="1"/>
    </row>
    <row r="11829" spans="17:22" ht="12.75" x14ac:dyDescent="0.2">
      <c r="Q11829" s="1"/>
      <c r="R11829" s="1"/>
      <c r="S11829" s="1"/>
      <c r="T11829" s="1"/>
      <c r="U11829" s="1"/>
      <c r="V11829" s="1"/>
    </row>
    <row r="11830" spans="17:22" ht="12.75" x14ac:dyDescent="0.2">
      <c r="Q11830" s="1"/>
      <c r="R11830" s="1"/>
      <c r="S11830" s="1"/>
      <c r="T11830" s="1"/>
      <c r="U11830" s="1"/>
      <c r="V11830" s="1"/>
    </row>
    <row r="11831" spans="17:22" ht="12.75" x14ac:dyDescent="0.2">
      <c r="Q11831" s="1"/>
      <c r="R11831" s="1"/>
      <c r="S11831" s="1"/>
      <c r="T11831" s="1"/>
      <c r="U11831" s="1"/>
      <c r="V11831" s="1"/>
    </row>
    <row r="11832" spans="17:22" ht="12.75" x14ac:dyDescent="0.2">
      <c r="Q11832" s="1"/>
      <c r="R11832" s="1"/>
      <c r="S11832" s="1"/>
      <c r="T11832" s="1"/>
      <c r="U11832" s="1"/>
      <c r="V11832" s="1"/>
    </row>
    <row r="11833" spans="17:22" ht="12.75" x14ac:dyDescent="0.2">
      <c r="Q11833" s="1"/>
      <c r="R11833" s="1"/>
      <c r="S11833" s="1"/>
      <c r="T11833" s="1"/>
      <c r="U11833" s="1"/>
      <c r="V11833" s="1"/>
    </row>
    <row r="11834" spans="17:22" ht="12.75" x14ac:dyDescent="0.2">
      <c r="Q11834" s="1"/>
      <c r="R11834" s="1"/>
      <c r="S11834" s="1"/>
      <c r="T11834" s="1"/>
      <c r="U11834" s="1"/>
      <c r="V11834" s="1"/>
    </row>
    <row r="11835" spans="17:22" ht="12.75" x14ac:dyDescent="0.2">
      <c r="Q11835" s="1"/>
      <c r="R11835" s="1"/>
      <c r="S11835" s="1"/>
      <c r="T11835" s="1"/>
      <c r="U11835" s="1"/>
      <c r="V11835" s="1"/>
    </row>
    <row r="11836" spans="17:22" ht="12.75" x14ac:dyDescent="0.2">
      <c r="Q11836" s="1"/>
      <c r="R11836" s="1"/>
      <c r="S11836" s="1"/>
      <c r="T11836" s="1"/>
      <c r="U11836" s="1"/>
      <c r="V11836" s="1"/>
    </row>
    <row r="11837" spans="17:22" ht="12.75" x14ac:dyDescent="0.2">
      <c r="Q11837" s="1"/>
      <c r="R11837" s="1"/>
      <c r="S11837" s="1"/>
      <c r="T11837" s="1"/>
      <c r="U11837" s="1"/>
      <c r="V11837" s="1"/>
    </row>
    <row r="11838" spans="17:22" ht="12.75" x14ac:dyDescent="0.2">
      <c r="Q11838" s="1"/>
      <c r="R11838" s="1"/>
      <c r="S11838" s="1"/>
      <c r="T11838" s="1"/>
      <c r="U11838" s="1"/>
      <c r="V11838" s="1"/>
    </row>
    <row r="11839" spans="17:22" ht="12.75" x14ac:dyDescent="0.2">
      <c r="Q11839" s="1"/>
      <c r="R11839" s="1"/>
      <c r="S11839" s="1"/>
      <c r="T11839" s="1"/>
      <c r="U11839" s="1"/>
      <c r="V11839" s="1"/>
    </row>
    <row r="11840" spans="17:22" ht="12.75" x14ac:dyDescent="0.2">
      <c r="Q11840" s="1"/>
      <c r="R11840" s="1"/>
      <c r="S11840" s="1"/>
      <c r="T11840" s="1"/>
      <c r="U11840" s="1"/>
      <c r="V11840" s="1"/>
    </row>
    <row r="11841" spans="17:22" ht="12.75" x14ac:dyDescent="0.2">
      <c r="Q11841" s="1"/>
      <c r="R11841" s="1"/>
      <c r="S11841" s="1"/>
      <c r="T11841" s="1"/>
      <c r="U11841" s="1"/>
      <c r="V11841" s="1"/>
    </row>
    <row r="11842" spans="17:22" ht="12.75" x14ac:dyDescent="0.2">
      <c r="Q11842" s="1"/>
      <c r="R11842" s="1"/>
      <c r="S11842" s="1"/>
      <c r="T11842" s="1"/>
      <c r="U11842" s="1"/>
      <c r="V11842" s="1"/>
    </row>
    <row r="11843" spans="17:22" ht="12.75" x14ac:dyDescent="0.2">
      <c r="Q11843" s="1"/>
      <c r="R11843" s="1"/>
      <c r="S11843" s="1"/>
      <c r="T11843" s="1"/>
      <c r="U11843" s="1"/>
      <c r="V11843" s="1"/>
    </row>
    <row r="11844" spans="17:22" ht="12.75" x14ac:dyDescent="0.2">
      <c r="Q11844" s="1"/>
      <c r="R11844" s="1"/>
      <c r="S11844" s="1"/>
      <c r="T11844" s="1"/>
      <c r="U11844" s="1"/>
      <c r="V11844" s="1"/>
    </row>
    <row r="11845" spans="17:22" ht="12.75" x14ac:dyDescent="0.2">
      <c r="Q11845" s="1"/>
      <c r="R11845" s="1"/>
      <c r="S11845" s="1"/>
      <c r="T11845" s="1"/>
      <c r="U11845" s="1"/>
      <c r="V11845" s="1"/>
    </row>
    <row r="11846" spans="17:22" ht="12.75" x14ac:dyDescent="0.2">
      <c r="Q11846" s="1"/>
      <c r="R11846" s="1"/>
      <c r="S11846" s="1"/>
      <c r="T11846" s="1"/>
      <c r="U11846" s="1"/>
      <c r="V11846" s="1"/>
    </row>
    <row r="11847" spans="17:22" ht="12.75" x14ac:dyDescent="0.2">
      <c r="Q11847" s="1"/>
      <c r="R11847" s="1"/>
      <c r="S11847" s="1"/>
      <c r="T11847" s="1"/>
      <c r="U11847" s="1"/>
      <c r="V11847" s="1"/>
    </row>
    <row r="11848" spans="17:22" ht="12.75" x14ac:dyDescent="0.2">
      <c r="Q11848" s="1"/>
      <c r="R11848" s="1"/>
      <c r="S11848" s="1"/>
      <c r="T11848" s="1"/>
      <c r="U11848" s="1"/>
      <c r="V11848" s="1"/>
    </row>
    <row r="11849" spans="17:22" ht="12.75" x14ac:dyDescent="0.2">
      <c r="Q11849" s="1"/>
      <c r="R11849" s="1"/>
      <c r="S11849" s="1"/>
      <c r="T11849" s="1"/>
      <c r="U11849" s="1"/>
      <c r="V11849" s="1"/>
    </row>
    <row r="11850" spans="17:22" ht="12.75" x14ac:dyDescent="0.2">
      <c r="Q11850" s="1"/>
      <c r="R11850" s="1"/>
      <c r="S11850" s="1"/>
      <c r="T11850" s="1"/>
      <c r="U11850" s="1"/>
      <c r="V11850" s="1"/>
    </row>
    <row r="11851" spans="17:22" ht="12.75" x14ac:dyDescent="0.2">
      <c r="Q11851" s="1"/>
      <c r="R11851" s="1"/>
      <c r="S11851" s="1"/>
      <c r="T11851" s="1"/>
      <c r="U11851" s="1"/>
      <c r="V11851" s="1"/>
    </row>
    <row r="11852" spans="17:22" ht="12.75" x14ac:dyDescent="0.2">
      <c r="Q11852" s="1"/>
      <c r="R11852" s="1"/>
      <c r="S11852" s="1"/>
      <c r="T11852" s="1"/>
      <c r="U11852" s="1"/>
      <c r="V11852" s="1"/>
    </row>
    <row r="11853" spans="17:22" ht="12.75" x14ac:dyDescent="0.2">
      <c r="Q11853" s="1"/>
      <c r="R11853" s="1"/>
      <c r="S11853" s="1"/>
      <c r="T11853" s="1"/>
      <c r="U11853" s="1"/>
      <c r="V11853" s="1"/>
    </row>
    <row r="11854" spans="17:22" ht="12.75" x14ac:dyDescent="0.2">
      <c r="Q11854" s="1"/>
      <c r="R11854" s="1"/>
      <c r="S11854" s="1"/>
      <c r="T11854" s="1"/>
      <c r="U11854" s="1"/>
      <c r="V11854" s="1"/>
    </row>
    <row r="11855" spans="17:22" ht="12.75" x14ac:dyDescent="0.2">
      <c r="Q11855" s="1"/>
      <c r="R11855" s="1"/>
      <c r="S11855" s="1"/>
      <c r="T11855" s="1"/>
      <c r="U11855" s="1"/>
      <c r="V11855" s="1"/>
    </row>
    <row r="11856" spans="17:22" ht="12.75" x14ac:dyDescent="0.2">
      <c r="Q11856" s="1"/>
      <c r="R11856" s="1"/>
      <c r="S11856" s="1"/>
      <c r="T11856" s="1"/>
      <c r="U11856" s="1"/>
      <c r="V11856" s="1"/>
    </row>
    <row r="11857" spans="17:22" ht="12.75" x14ac:dyDescent="0.2">
      <c r="Q11857" s="1"/>
      <c r="R11857" s="1"/>
      <c r="S11857" s="1"/>
      <c r="T11857" s="1"/>
      <c r="U11857" s="1"/>
      <c r="V11857" s="1"/>
    </row>
    <row r="11858" spans="17:22" ht="12.75" x14ac:dyDescent="0.2">
      <c r="Q11858" s="1"/>
      <c r="R11858" s="1"/>
      <c r="S11858" s="1"/>
      <c r="T11858" s="1"/>
      <c r="U11858" s="1"/>
      <c r="V11858" s="1"/>
    </row>
    <row r="11859" spans="17:22" ht="12.75" x14ac:dyDescent="0.2">
      <c r="Q11859" s="1"/>
      <c r="R11859" s="1"/>
      <c r="S11859" s="1"/>
      <c r="T11859" s="1"/>
      <c r="U11859" s="1"/>
      <c r="V11859" s="1"/>
    </row>
    <row r="11860" spans="17:22" ht="12.75" x14ac:dyDescent="0.2">
      <c r="Q11860" s="1"/>
      <c r="R11860" s="1"/>
      <c r="S11860" s="1"/>
      <c r="T11860" s="1"/>
      <c r="U11860" s="1"/>
      <c r="V11860" s="1"/>
    </row>
    <row r="11861" spans="17:22" ht="12.75" x14ac:dyDescent="0.2">
      <c r="Q11861" s="1"/>
      <c r="R11861" s="1"/>
      <c r="S11861" s="1"/>
      <c r="T11861" s="1"/>
      <c r="U11861" s="1"/>
      <c r="V11861" s="1"/>
    </row>
    <row r="11862" spans="17:22" ht="12.75" x14ac:dyDescent="0.2">
      <c r="Q11862" s="1"/>
      <c r="R11862" s="1"/>
      <c r="S11862" s="1"/>
      <c r="T11862" s="1"/>
      <c r="U11862" s="1"/>
      <c r="V11862" s="1"/>
    </row>
    <row r="11863" spans="17:22" ht="12.75" x14ac:dyDescent="0.2">
      <c r="Q11863" s="1"/>
      <c r="R11863" s="1"/>
      <c r="S11863" s="1"/>
      <c r="T11863" s="1"/>
      <c r="U11863" s="1"/>
      <c r="V11863" s="1"/>
    </row>
    <row r="11864" spans="17:22" ht="12.75" x14ac:dyDescent="0.2">
      <c r="Q11864" s="1"/>
      <c r="R11864" s="1"/>
      <c r="S11864" s="1"/>
      <c r="T11864" s="1"/>
      <c r="U11864" s="1"/>
      <c r="V11864" s="1"/>
    </row>
    <row r="11865" spans="17:22" ht="12.75" x14ac:dyDescent="0.2">
      <c r="Q11865" s="1"/>
      <c r="R11865" s="1"/>
      <c r="S11865" s="1"/>
      <c r="T11865" s="1"/>
      <c r="U11865" s="1"/>
      <c r="V11865" s="1"/>
    </row>
    <row r="11866" spans="17:22" ht="12.75" x14ac:dyDescent="0.2">
      <c r="Q11866" s="1"/>
      <c r="R11866" s="1"/>
      <c r="S11866" s="1"/>
      <c r="T11866" s="1"/>
      <c r="U11866" s="1"/>
      <c r="V11866" s="1"/>
    </row>
    <row r="11867" spans="17:22" ht="12.75" x14ac:dyDescent="0.2">
      <c r="Q11867" s="1"/>
      <c r="R11867" s="1"/>
      <c r="S11867" s="1"/>
      <c r="T11867" s="1"/>
      <c r="U11867" s="1"/>
      <c r="V11867" s="1"/>
    </row>
    <row r="11868" spans="17:22" ht="12.75" x14ac:dyDescent="0.2">
      <c r="Q11868" s="1"/>
      <c r="R11868" s="1"/>
      <c r="S11868" s="1"/>
      <c r="T11868" s="1"/>
      <c r="U11868" s="1"/>
      <c r="V11868" s="1"/>
    </row>
    <row r="11869" spans="17:22" ht="12.75" x14ac:dyDescent="0.2">
      <c r="Q11869" s="1"/>
      <c r="R11869" s="1"/>
      <c r="S11869" s="1"/>
      <c r="T11869" s="1"/>
      <c r="U11869" s="1"/>
      <c r="V11869" s="1"/>
    </row>
    <row r="11870" spans="17:22" ht="12.75" x14ac:dyDescent="0.2">
      <c r="Q11870" s="1"/>
      <c r="R11870" s="1"/>
      <c r="S11870" s="1"/>
      <c r="T11870" s="1"/>
      <c r="U11870" s="1"/>
      <c r="V11870" s="1"/>
    </row>
    <row r="11871" spans="17:22" ht="12.75" x14ac:dyDescent="0.2">
      <c r="Q11871" s="1"/>
      <c r="R11871" s="1"/>
      <c r="S11871" s="1"/>
      <c r="T11871" s="1"/>
      <c r="U11871" s="1"/>
      <c r="V11871" s="1"/>
    </row>
    <row r="11872" spans="17:22" ht="12.75" x14ac:dyDescent="0.2">
      <c r="Q11872" s="1"/>
      <c r="R11872" s="1"/>
      <c r="S11872" s="1"/>
      <c r="T11872" s="1"/>
      <c r="U11872" s="1"/>
      <c r="V11872" s="1"/>
    </row>
    <row r="11873" spans="17:22" ht="12.75" x14ac:dyDescent="0.2">
      <c r="Q11873" s="1"/>
      <c r="R11873" s="1"/>
      <c r="S11873" s="1"/>
      <c r="T11873" s="1"/>
      <c r="U11873" s="1"/>
      <c r="V11873" s="1"/>
    </row>
    <row r="11874" spans="17:22" ht="12.75" x14ac:dyDescent="0.2">
      <c r="Q11874" s="1"/>
      <c r="R11874" s="1"/>
      <c r="S11874" s="1"/>
      <c r="T11874" s="1"/>
      <c r="U11874" s="1"/>
      <c r="V11874" s="1"/>
    </row>
    <row r="11875" spans="17:22" ht="12.75" x14ac:dyDescent="0.2">
      <c r="Q11875" s="1"/>
      <c r="R11875" s="1"/>
      <c r="S11875" s="1"/>
      <c r="T11875" s="1"/>
      <c r="U11875" s="1"/>
      <c r="V11875" s="1"/>
    </row>
    <row r="11876" spans="17:22" ht="12.75" x14ac:dyDescent="0.2">
      <c r="Q11876" s="1"/>
      <c r="R11876" s="1"/>
      <c r="S11876" s="1"/>
      <c r="T11876" s="1"/>
      <c r="U11876" s="1"/>
      <c r="V11876" s="1"/>
    </row>
    <row r="11877" spans="17:22" ht="12.75" x14ac:dyDescent="0.2">
      <c r="Q11877" s="1"/>
      <c r="R11877" s="1"/>
      <c r="S11877" s="1"/>
      <c r="T11877" s="1"/>
      <c r="U11877" s="1"/>
      <c r="V11877" s="1"/>
    </row>
    <row r="11878" spans="17:22" ht="12.75" x14ac:dyDescent="0.2">
      <c r="Q11878" s="1"/>
      <c r="R11878" s="1"/>
      <c r="S11878" s="1"/>
      <c r="T11878" s="1"/>
      <c r="U11878" s="1"/>
      <c r="V11878" s="1"/>
    </row>
    <row r="11879" spans="17:22" ht="12.75" x14ac:dyDescent="0.2">
      <c r="Q11879" s="1"/>
      <c r="R11879" s="1"/>
      <c r="S11879" s="1"/>
      <c r="T11879" s="1"/>
      <c r="U11879" s="1"/>
      <c r="V11879" s="1"/>
    </row>
    <row r="11880" spans="17:22" ht="12.75" x14ac:dyDescent="0.2">
      <c r="Q11880" s="1"/>
      <c r="R11880" s="1"/>
      <c r="S11880" s="1"/>
      <c r="T11880" s="1"/>
      <c r="U11880" s="1"/>
      <c r="V11880" s="1"/>
    </row>
    <row r="11881" spans="17:22" ht="12.75" x14ac:dyDescent="0.2">
      <c r="Q11881" s="1"/>
      <c r="R11881" s="1"/>
      <c r="S11881" s="1"/>
      <c r="T11881" s="1"/>
      <c r="U11881" s="1"/>
      <c r="V11881" s="1"/>
    </row>
    <row r="11882" spans="17:22" ht="12.75" x14ac:dyDescent="0.2">
      <c r="Q11882" s="1"/>
      <c r="R11882" s="1"/>
      <c r="S11882" s="1"/>
      <c r="T11882" s="1"/>
      <c r="U11882" s="1"/>
      <c r="V11882" s="1"/>
    </row>
    <row r="11883" spans="17:22" ht="12.75" x14ac:dyDescent="0.2">
      <c r="Q11883" s="1"/>
      <c r="R11883" s="1"/>
      <c r="S11883" s="1"/>
      <c r="T11883" s="1"/>
      <c r="U11883" s="1"/>
      <c r="V11883" s="1"/>
    </row>
    <row r="11884" spans="17:22" ht="12.75" x14ac:dyDescent="0.2">
      <c r="Q11884" s="1"/>
      <c r="R11884" s="1"/>
      <c r="S11884" s="1"/>
      <c r="T11884" s="1"/>
      <c r="U11884" s="1"/>
      <c r="V11884" s="1"/>
    </row>
    <row r="11885" spans="17:22" ht="12.75" x14ac:dyDescent="0.2">
      <c r="Q11885" s="1"/>
      <c r="R11885" s="1"/>
      <c r="S11885" s="1"/>
      <c r="T11885" s="1"/>
      <c r="U11885" s="1"/>
      <c r="V11885" s="1"/>
    </row>
    <row r="11886" spans="17:22" ht="12.75" x14ac:dyDescent="0.2">
      <c r="Q11886" s="1"/>
      <c r="R11886" s="1"/>
      <c r="S11886" s="1"/>
      <c r="T11886" s="1"/>
      <c r="U11886" s="1"/>
      <c r="V11886" s="1"/>
    </row>
    <row r="11887" spans="17:22" ht="12.75" x14ac:dyDescent="0.2">
      <c r="Q11887" s="1"/>
      <c r="R11887" s="1"/>
      <c r="S11887" s="1"/>
      <c r="T11887" s="1"/>
      <c r="U11887" s="1"/>
      <c r="V11887" s="1"/>
    </row>
    <row r="11888" spans="17:22" ht="12.75" x14ac:dyDescent="0.2">
      <c r="Q11888" s="1"/>
      <c r="R11888" s="1"/>
      <c r="S11888" s="1"/>
      <c r="T11888" s="1"/>
      <c r="U11888" s="1"/>
      <c r="V11888" s="1"/>
    </row>
    <row r="11889" spans="17:22" ht="12.75" x14ac:dyDescent="0.2">
      <c r="Q11889" s="1"/>
      <c r="R11889" s="1"/>
      <c r="S11889" s="1"/>
      <c r="T11889" s="1"/>
      <c r="U11889" s="1"/>
      <c r="V11889" s="1"/>
    </row>
    <row r="11890" spans="17:22" ht="12.75" x14ac:dyDescent="0.2">
      <c r="Q11890" s="1"/>
      <c r="R11890" s="1"/>
      <c r="S11890" s="1"/>
      <c r="T11890" s="1"/>
      <c r="U11890" s="1"/>
      <c r="V11890" s="1"/>
    </row>
    <row r="11891" spans="17:22" ht="12.75" x14ac:dyDescent="0.2">
      <c r="Q11891" s="1"/>
      <c r="R11891" s="1"/>
      <c r="S11891" s="1"/>
      <c r="T11891" s="1"/>
      <c r="U11891" s="1"/>
      <c r="V11891" s="1"/>
    </row>
    <row r="11892" spans="17:22" ht="12.75" x14ac:dyDescent="0.2">
      <c r="Q11892" s="1"/>
      <c r="R11892" s="1"/>
      <c r="S11892" s="1"/>
      <c r="T11892" s="1"/>
      <c r="U11892" s="1"/>
      <c r="V11892" s="1"/>
    </row>
    <row r="11893" spans="17:22" ht="12.75" x14ac:dyDescent="0.2">
      <c r="Q11893" s="1"/>
      <c r="R11893" s="1"/>
      <c r="S11893" s="1"/>
      <c r="T11893" s="1"/>
      <c r="U11893" s="1"/>
      <c r="V11893" s="1"/>
    </row>
    <row r="11894" spans="17:22" ht="12.75" x14ac:dyDescent="0.2">
      <c r="Q11894" s="1"/>
      <c r="R11894" s="1"/>
      <c r="S11894" s="1"/>
      <c r="T11894" s="1"/>
      <c r="U11894" s="1"/>
      <c r="V11894" s="1"/>
    </row>
    <row r="11895" spans="17:22" ht="12.75" x14ac:dyDescent="0.2">
      <c r="Q11895" s="1"/>
      <c r="R11895" s="1"/>
      <c r="S11895" s="1"/>
      <c r="T11895" s="1"/>
      <c r="U11895" s="1"/>
      <c r="V11895" s="1"/>
    </row>
    <row r="11896" spans="17:22" ht="12.75" x14ac:dyDescent="0.2">
      <c r="Q11896" s="1"/>
      <c r="R11896" s="1"/>
      <c r="S11896" s="1"/>
      <c r="T11896" s="1"/>
      <c r="U11896" s="1"/>
      <c r="V11896" s="1"/>
    </row>
    <row r="11897" spans="17:22" ht="12.75" x14ac:dyDescent="0.2">
      <c r="Q11897" s="1"/>
      <c r="R11897" s="1"/>
      <c r="S11897" s="1"/>
      <c r="T11897" s="1"/>
      <c r="U11897" s="1"/>
      <c r="V11897" s="1"/>
    </row>
    <row r="11898" spans="17:22" ht="12.75" x14ac:dyDescent="0.2">
      <c r="Q11898" s="1"/>
      <c r="R11898" s="1"/>
      <c r="S11898" s="1"/>
      <c r="T11898" s="1"/>
      <c r="U11898" s="1"/>
      <c r="V11898" s="1"/>
    </row>
    <row r="11899" spans="17:22" ht="12.75" x14ac:dyDescent="0.2">
      <c r="Q11899" s="1"/>
      <c r="R11899" s="1"/>
      <c r="S11899" s="1"/>
      <c r="T11899" s="1"/>
      <c r="U11899" s="1"/>
      <c r="V11899" s="1"/>
    </row>
    <row r="11900" spans="17:22" ht="12.75" x14ac:dyDescent="0.2">
      <c r="Q11900" s="1"/>
      <c r="R11900" s="1"/>
      <c r="S11900" s="1"/>
      <c r="T11900" s="1"/>
      <c r="U11900" s="1"/>
      <c r="V11900" s="1"/>
    </row>
    <row r="11901" spans="17:22" ht="12.75" x14ac:dyDescent="0.2">
      <c r="Q11901" s="1"/>
      <c r="R11901" s="1"/>
      <c r="S11901" s="1"/>
      <c r="T11901" s="1"/>
      <c r="U11901" s="1"/>
      <c r="V11901" s="1"/>
    </row>
    <row r="11902" spans="17:22" ht="12.75" x14ac:dyDescent="0.2">
      <c r="Q11902" s="1"/>
      <c r="R11902" s="1"/>
      <c r="S11902" s="1"/>
      <c r="T11902" s="1"/>
      <c r="U11902" s="1"/>
      <c r="V11902" s="1"/>
    </row>
    <row r="11903" spans="17:22" ht="12.75" x14ac:dyDescent="0.2">
      <c r="Q11903" s="1"/>
      <c r="R11903" s="1"/>
      <c r="S11903" s="1"/>
      <c r="T11903" s="1"/>
      <c r="U11903" s="1"/>
      <c r="V11903" s="1"/>
    </row>
    <row r="11904" spans="17:22" ht="12.75" x14ac:dyDescent="0.2">
      <c r="Q11904" s="1"/>
      <c r="R11904" s="1"/>
      <c r="S11904" s="1"/>
      <c r="T11904" s="1"/>
      <c r="U11904" s="1"/>
      <c r="V11904" s="1"/>
    </row>
    <row r="11905" spans="17:22" ht="12.75" x14ac:dyDescent="0.2">
      <c r="Q11905" s="1"/>
      <c r="R11905" s="1"/>
      <c r="S11905" s="1"/>
      <c r="T11905" s="1"/>
      <c r="U11905" s="1"/>
      <c r="V11905" s="1"/>
    </row>
    <row r="11906" spans="17:22" ht="12.75" x14ac:dyDescent="0.2">
      <c r="Q11906" s="1"/>
      <c r="R11906" s="1"/>
      <c r="S11906" s="1"/>
      <c r="T11906" s="1"/>
      <c r="U11906" s="1"/>
      <c r="V11906" s="1"/>
    </row>
    <row r="11907" spans="17:22" ht="12.75" x14ac:dyDescent="0.2">
      <c r="Q11907" s="1"/>
      <c r="R11907" s="1"/>
      <c r="S11907" s="1"/>
      <c r="T11907" s="1"/>
      <c r="U11907" s="1"/>
      <c r="V11907" s="1"/>
    </row>
    <row r="11908" spans="17:22" ht="12.75" x14ac:dyDescent="0.2">
      <c r="Q11908" s="1"/>
      <c r="R11908" s="1"/>
      <c r="S11908" s="1"/>
      <c r="T11908" s="1"/>
      <c r="U11908" s="1"/>
      <c r="V11908" s="1"/>
    </row>
    <row r="11909" spans="17:22" ht="12.75" x14ac:dyDescent="0.2">
      <c r="Q11909" s="1"/>
      <c r="R11909" s="1"/>
      <c r="S11909" s="1"/>
      <c r="T11909" s="1"/>
      <c r="U11909" s="1"/>
      <c r="V11909" s="1"/>
    </row>
    <row r="11910" spans="17:22" ht="12.75" x14ac:dyDescent="0.2">
      <c r="Q11910" s="1"/>
      <c r="R11910" s="1"/>
      <c r="S11910" s="1"/>
      <c r="T11910" s="1"/>
      <c r="U11910" s="1"/>
      <c r="V11910" s="1"/>
    </row>
    <row r="11911" spans="17:22" ht="12.75" x14ac:dyDescent="0.2">
      <c r="Q11911" s="1"/>
      <c r="R11911" s="1"/>
      <c r="S11911" s="1"/>
      <c r="T11911" s="1"/>
      <c r="U11911" s="1"/>
      <c r="V11911" s="1"/>
    </row>
    <row r="11912" spans="17:22" ht="12.75" x14ac:dyDescent="0.2">
      <c r="Q11912" s="1"/>
      <c r="R11912" s="1"/>
      <c r="S11912" s="1"/>
      <c r="T11912" s="1"/>
      <c r="U11912" s="1"/>
      <c r="V11912" s="1"/>
    </row>
    <row r="11913" spans="17:22" ht="12.75" x14ac:dyDescent="0.2">
      <c r="Q11913" s="1"/>
      <c r="R11913" s="1"/>
      <c r="S11913" s="1"/>
      <c r="T11913" s="1"/>
      <c r="U11913" s="1"/>
      <c r="V11913" s="1"/>
    </row>
    <row r="11914" spans="17:22" ht="12.75" x14ac:dyDescent="0.2">
      <c r="Q11914" s="1"/>
      <c r="R11914" s="1"/>
      <c r="S11914" s="1"/>
      <c r="T11914" s="1"/>
      <c r="U11914" s="1"/>
      <c r="V11914" s="1"/>
    </row>
    <row r="11915" spans="17:22" ht="12.75" x14ac:dyDescent="0.2">
      <c r="Q11915" s="1"/>
      <c r="R11915" s="1"/>
      <c r="S11915" s="1"/>
      <c r="T11915" s="1"/>
      <c r="U11915" s="1"/>
      <c r="V11915" s="1"/>
    </row>
    <row r="11916" spans="17:22" ht="12.75" x14ac:dyDescent="0.2">
      <c r="Q11916" s="1"/>
      <c r="R11916" s="1"/>
      <c r="S11916" s="1"/>
      <c r="T11916" s="1"/>
      <c r="U11916" s="1"/>
      <c r="V11916" s="1"/>
    </row>
    <row r="11917" spans="17:22" ht="12.75" x14ac:dyDescent="0.2">
      <c r="Q11917" s="1"/>
      <c r="R11917" s="1"/>
      <c r="S11917" s="1"/>
      <c r="T11917" s="1"/>
      <c r="U11917" s="1"/>
      <c r="V11917" s="1"/>
    </row>
    <row r="11918" spans="17:22" ht="12.75" x14ac:dyDescent="0.2">
      <c r="Q11918" s="1"/>
      <c r="R11918" s="1"/>
      <c r="S11918" s="1"/>
      <c r="T11918" s="1"/>
      <c r="U11918" s="1"/>
      <c r="V11918" s="1"/>
    </row>
    <row r="11919" spans="17:22" ht="12.75" x14ac:dyDescent="0.2">
      <c r="Q11919" s="1"/>
      <c r="R11919" s="1"/>
      <c r="S11919" s="1"/>
      <c r="T11919" s="1"/>
      <c r="U11919" s="1"/>
      <c r="V11919" s="1"/>
    </row>
    <row r="11920" spans="17:22" ht="12.75" x14ac:dyDescent="0.2">
      <c r="Q11920" s="1"/>
      <c r="R11920" s="1"/>
      <c r="S11920" s="1"/>
      <c r="T11920" s="1"/>
      <c r="U11920" s="1"/>
      <c r="V11920" s="1"/>
    </row>
    <row r="11921" spans="17:22" ht="12.75" x14ac:dyDescent="0.2">
      <c r="Q11921" s="1"/>
      <c r="R11921" s="1"/>
      <c r="S11921" s="1"/>
      <c r="T11921" s="1"/>
      <c r="U11921" s="1"/>
      <c r="V11921" s="1"/>
    </row>
    <row r="11922" spans="17:22" ht="12.75" x14ac:dyDescent="0.2">
      <c r="Q11922" s="1"/>
      <c r="R11922" s="1"/>
      <c r="S11922" s="1"/>
      <c r="T11922" s="1"/>
      <c r="U11922" s="1"/>
      <c r="V11922" s="1"/>
    </row>
    <row r="11923" spans="17:22" ht="12.75" x14ac:dyDescent="0.2">
      <c r="Q11923" s="1"/>
      <c r="R11923" s="1"/>
      <c r="S11923" s="1"/>
      <c r="T11923" s="1"/>
      <c r="U11923" s="1"/>
      <c r="V11923" s="1"/>
    </row>
    <row r="11924" spans="17:22" ht="12.75" x14ac:dyDescent="0.2">
      <c r="Q11924" s="1"/>
      <c r="R11924" s="1"/>
      <c r="S11924" s="1"/>
      <c r="T11924" s="1"/>
      <c r="U11924" s="1"/>
      <c r="V11924" s="1"/>
    </row>
    <row r="11925" spans="17:22" ht="12.75" x14ac:dyDescent="0.2">
      <c r="Q11925" s="1"/>
      <c r="R11925" s="1"/>
      <c r="S11925" s="1"/>
      <c r="T11925" s="1"/>
      <c r="U11925" s="1"/>
      <c r="V11925" s="1"/>
    </row>
    <row r="11926" spans="17:22" ht="12.75" x14ac:dyDescent="0.2">
      <c r="Q11926" s="1"/>
      <c r="R11926" s="1"/>
      <c r="S11926" s="1"/>
      <c r="T11926" s="1"/>
      <c r="U11926" s="1"/>
      <c r="V11926" s="1"/>
    </row>
    <row r="11927" spans="17:22" ht="12.75" x14ac:dyDescent="0.2">
      <c r="Q11927" s="1"/>
      <c r="R11927" s="1"/>
      <c r="S11927" s="1"/>
      <c r="T11927" s="1"/>
      <c r="U11927" s="1"/>
      <c r="V11927" s="1"/>
    </row>
    <row r="11928" spans="17:22" ht="12.75" x14ac:dyDescent="0.2">
      <c r="Q11928" s="1"/>
      <c r="R11928" s="1"/>
      <c r="S11928" s="1"/>
      <c r="T11928" s="1"/>
      <c r="U11928" s="1"/>
      <c r="V11928" s="1"/>
    </row>
    <row r="11929" spans="17:22" ht="12.75" x14ac:dyDescent="0.2">
      <c r="Q11929" s="1"/>
      <c r="R11929" s="1"/>
      <c r="S11929" s="1"/>
      <c r="T11929" s="1"/>
      <c r="U11929" s="1"/>
      <c r="V11929" s="1"/>
    </row>
    <row r="11930" spans="17:22" ht="12.75" x14ac:dyDescent="0.2">
      <c r="Q11930" s="1"/>
      <c r="R11930" s="1"/>
      <c r="S11930" s="1"/>
      <c r="T11930" s="1"/>
      <c r="U11930" s="1"/>
      <c r="V11930" s="1"/>
    </row>
    <row r="11931" spans="17:22" ht="12.75" x14ac:dyDescent="0.2">
      <c r="Q11931" s="1"/>
      <c r="R11931" s="1"/>
      <c r="S11931" s="1"/>
      <c r="T11931" s="1"/>
      <c r="U11931" s="1"/>
      <c r="V11931" s="1"/>
    </row>
    <row r="11932" spans="17:22" ht="12.75" x14ac:dyDescent="0.2">
      <c r="Q11932" s="1"/>
      <c r="R11932" s="1"/>
      <c r="S11932" s="1"/>
      <c r="T11932" s="1"/>
      <c r="U11932" s="1"/>
      <c r="V11932" s="1"/>
    </row>
    <row r="11933" spans="17:22" ht="12.75" x14ac:dyDescent="0.2">
      <c r="Q11933" s="1"/>
      <c r="R11933" s="1"/>
      <c r="S11933" s="1"/>
      <c r="T11933" s="1"/>
      <c r="U11933" s="1"/>
      <c r="V11933" s="1"/>
    </row>
    <row r="11934" spans="17:22" ht="12.75" x14ac:dyDescent="0.2">
      <c r="Q11934" s="1"/>
      <c r="R11934" s="1"/>
      <c r="S11934" s="1"/>
      <c r="T11934" s="1"/>
      <c r="U11934" s="1"/>
      <c r="V11934" s="1"/>
    </row>
    <row r="11935" spans="17:22" ht="12.75" x14ac:dyDescent="0.2">
      <c r="Q11935" s="1"/>
      <c r="R11935" s="1"/>
      <c r="S11935" s="1"/>
      <c r="T11935" s="1"/>
      <c r="U11935" s="1"/>
      <c r="V11935" s="1"/>
    </row>
    <row r="11936" spans="17:22" ht="12.75" x14ac:dyDescent="0.2">
      <c r="Q11936" s="1"/>
      <c r="R11936" s="1"/>
      <c r="S11936" s="1"/>
      <c r="T11936" s="1"/>
      <c r="U11936" s="1"/>
      <c r="V11936" s="1"/>
    </row>
    <row r="11937" spans="17:22" ht="12.75" x14ac:dyDescent="0.2">
      <c r="Q11937" s="1"/>
      <c r="R11937" s="1"/>
      <c r="S11937" s="1"/>
      <c r="T11937" s="1"/>
      <c r="U11937" s="1"/>
      <c r="V11937" s="1"/>
    </row>
    <row r="11938" spans="17:22" ht="12.75" x14ac:dyDescent="0.2">
      <c r="Q11938" s="1"/>
      <c r="R11938" s="1"/>
      <c r="S11938" s="1"/>
      <c r="T11938" s="1"/>
      <c r="U11938" s="1"/>
      <c r="V11938" s="1"/>
    </row>
    <row r="11939" spans="17:22" ht="12.75" x14ac:dyDescent="0.2">
      <c r="Q11939" s="1"/>
      <c r="R11939" s="1"/>
      <c r="S11939" s="1"/>
      <c r="T11939" s="1"/>
      <c r="U11939" s="1"/>
      <c r="V11939" s="1"/>
    </row>
    <row r="11940" spans="17:22" ht="12.75" x14ac:dyDescent="0.2">
      <c r="Q11940" s="1"/>
      <c r="R11940" s="1"/>
      <c r="S11940" s="1"/>
      <c r="T11940" s="1"/>
      <c r="U11940" s="1"/>
      <c r="V11940" s="1"/>
    </row>
    <row r="11941" spans="17:22" ht="12.75" x14ac:dyDescent="0.2">
      <c r="Q11941" s="1"/>
      <c r="R11941" s="1"/>
      <c r="S11941" s="1"/>
      <c r="T11941" s="1"/>
      <c r="U11941" s="1"/>
      <c r="V11941" s="1"/>
    </row>
    <row r="11942" spans="17:22" ht="12.75" x14ac:dyDescent="0.2">
      <c r="Q11942" s="1"/>
      <c r="R11942" s="1"/>
      <c r="S11942" s="1"/>
      <c r="T11942" s="1"/>
      <c r="U11942" s="1"/>
      <c r="V11942" s="1"/>
    </row>
    <row r="11943" spans="17:22" ht="12.75" x14ac:dyDescent="0.2">
      <c r="Q11943" s="1"/>
      <c r="R11943" s="1"/>
      <c r="S11943" s="1"/>
      <c r="T11943" s="1"/>
      <c r="U11943" s="1"/>
      <c r="V11943" s="1"/>
    </row>
    <row r="11944" spans="17:22" ht="12.75" x14ac:dyDescent="0.2">
      <c r="Q11944" s="1"/>
      <c r="R11944" s="1"/>
      <c r="S11944" s="1"/>
      <c r="T11944" s="1"/>
      <c r="U11944" s="1"/>
      <c r="V11944" s="1"/>
    </row>
    <row r="11945" spans="17:22" ht="12.75" x14ac:dyDescent="0.2">
      <c r="Q11945" s="1"/>
      <c r="R11945" s="1"/>
      <c r="S11945" s="1"/>
      <c r="T11945" s="1"/>
      <c r="U11945" s="1"/>
      <c r="V11945" s="1"/>
    </row>
    <row r="11946" spans="17:22" ht="12.75" x14ac:dyDescent="0.2">
      <c r="Q11946" s="1"/>
      <c r="R11946" s="1"/>
      <c r="S11946" s="1"/>
      <c r="T11946" s="1"/>
      <c r="U11946" s="1"/>
      <c r="V11946" s="1"/>
    </row>
    <row r="11947" spans="17:22" ht="12.75" x14ac:dyDescent="0.2">
      <c r="Q11947" s="1"/>
      <c r="R11947" s="1"/>
      <c r="S11947" s="1"/>
      <c r="T11947" s="1"/>
      <c r="U11947" s="1"/>
      <c r="V11947" s="1"/>
    </row>
    <row r="11948" spans="17:22" ht="12.75" x14ac:dyDescent="0.2">
      <c r="Q11948" s="1"/>
      <c r="R11948" s="1"/>
      <c r="S11948" s="1"/>
      <c r="T11948" s="1"/>
      <c r="U11948" s="1"/>
      <c r="V11948" s="1"/>
    </row>
    <row r="11949" spans="17:22" ht="12.75" x14ac:dyDescent="0.2">
      <c r="Q11949" s="1"/>
      <c r="R11949" s="1"/>
      <c r="S11949" s="1"/>
      <c r="T11949" s="1"/>
      <c r="U11949" s="1"/>
      <c r="V11949" s="1"/>
    </row>
    <row r="11950" spans="17:22" ht="12.75" x14ac:dyDescent="0.2">
      <c r="Q11950" s="1"/>
      <c r="R11950" s="1"/>
      <c r="S11950" s="1"/>
      <c r="T11950" s="1"/>
      <c r="U11950" s="1"/>
      <c r="V11950" s="1"/>
    </row>
    <row r="11951" spans="17:22" ht="12.75" x14ac:dyDescent="0.2">
      <c r="Q11951" s="1"/>
      <c r="R11951" s="1"/>
      <c r="S11951" s="1"/>
      <c r="T11951" s="1"/>
      <c r="U11951" s="1"/>
      <c r="V11951" s="1"/>
    </row>
    <row r="11952" spans="17:22" ht="12.75" x14ac:dyDescent="0.2">
      <c r="Q11952" s="1"/>
      <c r="R11952" s="1"/>
      <c r="S11952" s="1"/>
      <c r="T11952" s="1"/>
      <c r="U11952" s="1"/>
      <c r="V11952" s="1"/>
    </row>
    <row r="11953" spans="17:22" ht="12.75" x14ac:dyDescent="0.2">
      <c r="Q11953" s="1"/>
      <c r="R11953" s="1"/>
      <c r="S11953" s="1"/>
      <c r="T11953" s="1"/>
      <c r="U11953" s="1"/>
      <c r="V11953" s="1"/>
    </row>
    <row r="11954" spans="17:22" ht="12.75" x14ac:dyDescent="0.2">
      <c r="Q11954" s="1"/>
      <c r="R11954" s="1"/>
      <c r="S11954" s="1"/>
      <c r="T11954" s="1"/>
      <c r="U11954" s="1"/>
      <c r="V11954" s="1"/>
    </row>
    <row r="11955" spans="17:22" ht="12.75" x14ac:dyDescent="0.2">
      <c r="Q11955" s="1"/>
      <c r="R11955" s="1"/>
      <c r="S11955" s="1"/>
      <c r="T11955" s="1"/>
      <c r="U11955" s="1"/>
      <c r="V11955" s="1"/>
    </row>
    <row r="11956" spans="17:22" ht="12.75" x14ac:dyDescent="0.2">
      <c r="Q11956" s="1"/>
      <c r="R11956" s="1"/>
      <c r="S11956" s="1"/>
      <c r="T11956" s="1"/>
      <c r="U11956" s="1"/>
      <c r="V11956" s="1"/>
    </row>
    <row r="11957" spans="17:22" ht="12.75" x14ac:dyDescent="0.2">
      <c r="Q11957" s="1"/>
      <c r="R11957" s="1"/>
      <c r="S11957" s="1"/>
      <c r="T11957" s="1"/>
      <c r="U11957" s="1"/>
      <c r="V11957" s="1"/>
    </row>
    <row r="11958" spans="17:22" ht="12.75" x14ac:dyDescent="0.2">
      <c r="Q11958" s="1"/>
      <c r="R11958" s="1"/>
      <c r="S11958" s="1"/>
      <c r="T11958" s="1"/>
      <c r="U11958" s="1"/>
      <c r="V11958" s="1"/>
    </row>
    <row r="11959" spans="17:22" ht="12.75" x14ac:dyDescent="0.2">
      <c r="Q11959" s="1"/>
      <c r="R11959" s="1"/>
      <c r="S11959" s="1"/>
      <c r="T11959" s="1"/>
      <c r="U11959" s="1"/>
      <c r="V11959" s="1"/>
    </row>
    <row r="11960" spans="17:22" ht="12.75" x14ac:dyDescent="0.2">
      <c r="Q11960" s="1"/>
      <c r="R11960" s="1"/>
      <c r="S11960" s="1"/>
      <c r="T11960" s="1"/>
      <c r="U11960" s="1"/>
      <c r="V11960" s="1"/>
    </row>
    <row r="11961" spans="17:22" ht="12.75" x14ac:dyDescent="0.2">
      <c r="Q11961" s="1"/>
      <c r="R11961" s="1"/>
      <c r="S11961" s="1"/>
      <c r="T11961" s="1"/>
      <c r="U11961" s="1"/>
      <c r="V11961" s="1"/>
    </row>
    <row r="11962" spans="17:22" ht="12.75" x14ac:dyDescent="0.2">
      <c r="Q11962" s="1"/>
      <c r="R11962" s="1"/>
      <c r="S11962" s="1"/>
      <c r="T11962" s="1"/>
      <c r="U11962" s="1"/>
      <c r="V11962" s="1"/>
    </row>
    <row r="11963" spans="17:22" ht="12.75" x14ac:dyDescent="0.2">
      <c r="Q11963" s="1"/>
      <c r="R11963" s="1"/>
      <c r="S11963" s="1"/>
      <c r="T11963" s="1"/>
      <c r="U11963" s="1"/>
      <c r="V11963" s="1"/>
    </row>
    <row r="11964" spans="17:22" ht="12.75" x14ac:dyDescent="0.2">
      <c r="Q11964" s="1"/>
      <c r="R11964" s="1"/>
      <c r="S11964" s="1"/>
      <c r="T11964" s="1"/>
      <c r="U11964" s="1"/>
      <c r="V11964" s="1"/>
    </row>
    <row r="11965" spans="17:22" ht="12.75" x14ac:dyDescent="0.2">
      <c r="Q11965" s="1"/>
      <c r="R11965" s="1"/>
      <c r="S11965" s="1"/>
      <c r="T11965" s="1"/>
      <c r="U11965" s="1"/>
      <c r="V11965" s="1"/>
    </row>
    <row r="11966" spans="17:22" ht="12.75" x14ac:dyDescent="0.2">
      <c r="Q11966" s="1"/>
      <c r="R11966" s="1"/>
      <c r="S11966" s="1"/>
      <c r="T11966" s="1"/>
      <c r="U11966" s="1"/>
      <c r="V11966" s="1"/>
    </row>
    <row r="11967" spans="17:22" ht="12.75" x14ac:dyDescent="0.2">
      <c r="Q11967" s="1"/>
      <c r="R11967" s="1"/>
      <c r="S11967" s="1"/>
      <c r="T11967" s="1"/>
      <c r="U11967" s="1"/>
      <c r="V11967" s="1"/>
    </row>
    <row r="11968" spans="17:22" ht="12.75" x14ac:dyDescent="0.2">
      <c r="Q11968" s="1"/>
      <c r="R11968" s="1"/>
      <c r="S11968" s="1"/>
      <c r="T11968" s="1"/>
      <c r="U11968" s="1"/>
      <c r="V11968" s="1"/>
    </row>
    <row r="11969" spans="17:22" ht="12.75" x14ac:dyDescent="0.2">
      <c r="Q11969" s="1"/>
      <c r="R11969" s="1"/>
      <c r="S11969" s="1"/>
      <c r="T11969" s="1"/>
      <c r="U11969" s="1"/>
      <c r="V11969" s="1"/>
    </row>
    <row r="11970" spans="17:22" ht="12.75" x14ac:dyDescent="0.2">
      <c r="Q11970" s="1"/>
      <c r="R11970" s="1"/>
      <c r="S11970" s="1"/>
      <c r="T11970" s="1"/>
      <c r="U11970" s="1"/>
      <c r="V11970" s="1"/>
    </row>
    <row r="11971" spans="17:22" ht="12.75" x14ac:dyDescent="0.2">
      <c r="Q11971" s="1"/>
      <c r="R11971" s="1"/>
      <c r="S11971" s="1"/>
      <c r="T11971" s="1"/>
      <c r="U11971" s="1"/>
      <c r="V11971" s="1"/>
    </row>
    <row r="11972" spans="17:22" ht="12.75" x14ac:dyDescent="0.2">
      <c r="Q11972" s="1"/>
      <c r="R11972" s="1"/>
      <c r="S11972" s="1"/>
      <c r="T11972" s="1"/>
      <c r="U11972" s="1"/>
      <c r="V11972" s="1"/>
    </row>
    <row r="11973" spans="17:22" ht="12.75" x14ac:dyDescent="0.2">
      <c r="Q11973" s="1"/>
      <c r="R11973" s="1"/>
      <c r="S11973" s="1"/>
      <c r="T11973" s="1"/>
      <c r="U11973" s="1"/>
      <c r="V11973" s="1"/>
    </row>
    <row r="11974" spans="17:22" ht="12.75" x14ac:dyDescent="0.2">
      <c r="Q11974" s="1"/>
      <c r="R11974" s="1"/>
      <c r="S11974" s="1"/>
      <c r="T11974" s="1"/>
      <c r="U11974" s="1"/>
      <c r="V11974" s="1"/>
    </row>
    <row r="11975" spans="17:22" ht="12.75" x14ac:dyDescent="0.2">
      <c r="Q11975" s="1"/>
      <c r="R11975" s="1"/>
      <c r="S11975" s="1"/>
      <c r="T11975" s="1"/>
      <c r="U11975" s="1"/>
      <c r="V11975" s="1"/>
    </row>
    <row r="11976" spans="17:22" ht="12.75" x14ac:dyDescent="0.2">
      <c r="Q11976" s="1"/>
      <c r="R11976" s="1"/>
      <c r="S11976" s="1"/>
      <c r="T11976" s="1"/>
      <c r="U11976" s="1"/>
      <c r="V11976" s="1"/>
    </row>
    <row r="11977" spans="17:22" ht="12.75" x14ac:dyDescent="0.2">
      <c r="Q11977" s="1"/>
      <c r="R11977" s="1"/>
      <c r="S11977" s="1"/>
      <c r="T11977" s="1"/>
      <c r="U11977" s="1"/>
      <c r="V11977" s="1"/>
    </row>
    <row r="11978" spans="17:22" ht="12.75" x14ac:dyDescent="0.2">
      <c r="Q11978" s="1"/>
      <c r="R11978" s="1"/>
      <c r="S11978" s="1"/>
      <c r="T11978" s="1"/>
      <c r="U11978" s="1"/>
      <c r="V11978" s="1"/>
    </row>
    <row r="11979" spans="17:22" ht="12.75" x14ac:dyDescent="0.2">
      <c r="Q11979" s="1"/>
      <c r="R11979" s="1"/>
      <c r="S11979" s="1"/>
      <c r="T11979" s="1"/>
      <c r="U11979" s="1"/>
      <c r="V11979" s="1"/>
    </row>
    <row r="11980" spans="17:22" ht="12.75" x14ac:dyDescent="0.2">
      <c r="Q11980" s="1"/>
      <c r="R11980" s="1"/>
      <c r="S11980" s="1"/>
      <c r="T11980" s="1"/>
      <c r="U11980" s="1"/>
      <c r="V11980" s="1"/>
    </row>
    <row r="11981" spans="17:22" ht="12.75" x14ac:dyDescent="0.2">
      <c r="Q11981" s="1"/>
      <c r="R11981" s="1"/>
      <c r="S11981" s="1"/>
      <c r="T11981" s="1"/>
      <c r="U11981" s="1"/>
      <c r="V11981" s="1"/>
    </row>
    <row r="11982" spans="17:22" ht="12.75" x14ac:dyDescent="0.2">
      <c r="Q11982" s="1"/>
      <c r="R11982" s="1"/>
      <c r="S11982" s="1"/>
      <c r="T11982" s="1"/>
      <c r="U11982" s="1"/>
      <c r="V11982" s="1"/>
    </row>
    <row r="11983" spans="17:22" ht="12.75" x14ac:dyDescent="0.2">
      <c r="Q11983" s="1"/>
      <c r="R11983" s="1"/>
      <c r="S11983" s="1"/>
      <c r="T11983" s="1"/>
      <c r="U11983" s="1"/>
      <c r="V11983" s="1"/>
    </row>
    <row r="11984" spans="17:22" ht="12.75" x14ac:dyDescent="0.2">
      <c r="Q11984" s="1"/>
      <c r="R11984" s="1"/>
      <c r="S11984" s="1"/>
      <c r="T11984" s="1"/>
      <c r="U11984" s="1"/>
      <c r="V11984" s="1"/>
    </row>
    <row r="11985" spans="17:22" ht="12.75" x14ac:dyDescent="0.2">
      <c r="Q11985" s="1"/>
      <c r="R11985" s="1"/>
      <c r="S11985" s="1"/>
      <c r="T11985" s="1"/>
      <c r="U11985" s="1"/>
      <c r="V11985" s="1"/>
    </row>
    <row r="11986" spans="17:22" ht="12.75" x14ac:dyDescent="0.2">
      <c r="Q11986" s="1"/>
      <c r="R11986" s="1"/>
      <c r="S11986" s="1"/>
      <c r="T11986" s="1"/>
      <c r="U11986" s="1"/>
      <c r="V11986" s="1"/>
    </row>
    <row r="11987" spans="17:22" ht="12.75" x14ac:dyDescent="0.2">
      <c r="Q11987" s="1"/>
      <c r="R11987" s="1"/>
      <c r="S11987" s="1"/>
      <c r="T11987" s="1"/>
      <c r="U11987" s="1"/>
      <c r="V11987" s="1"/>
    </row>
    <row r="11988" spans="17:22" ht="12.75" x14ac:dyDescent="0.2">
      <c r="Q11988" s="1"/>
      <c r="R11988" s="1"/>
      <c r="S11988" s="1"/>
      <c r="T11988" s="1"/>
      <c r="U11988" s="1"/>
      <c r="V11988" s="1"/>
    </row>
    <row r="11989" spans="17:22" ht="12.75" x14ac:dyDescent="0.2">
      <c r="Q11989" s="1"/>
      <c r="R11989" s="1"/>
      <c r="S11989" s="1"/>
      <c r="T11989" s="1"/>
      <c r="U11989" s="1"/>
      <c r="V11989" s="1"/>
    </row>
    <row r="11990" spans="17:22" ht="12.75" x14ac:dyDescent="0.2">
      <c r="Q11990" s="1"/>
      <c r="R11990" s="1"/>
      <c r="S11990" s="1"/>
      <c r="T11990" s="1"/>
      <c r="U11990" s="1"/>
      <c r="V11990" s="1"/>
    </row>
    <row r="11991" spans="17:22" ht="12.75" x14ac:dyDescent="0.2">
      <c r="Q11991" s="1"/>
      <c r="R11991" s="1"/>
      <c r="S11991" s="1"/>
      <c r="T11991" s="1"/>
      <c r="U11991" s="1"/>
      <c r="V11991" s="1"/>
    </row>
    <row r="11992" spans="17:22" ht="12.75" x14ac:dyDescent="0.2">
      <c r="Q11992" s="1"/>
      <c r="R11992" s="1"/>
      <c r="S11992" s="1"/>
      <c r="T11992" s="1"/>
      <c r="U11992" s="1"/>
      <c r="V11992" s="1"/>
    </row>
    <row r="11993" spans="17:22" ht="12.75" x14ac:dyDescent="0.2">
      <c r="Q11993" s="1"/>
      <c r="R11993" s="1"/>
      <c r="S11993" s="1"/>
      <c r="T11993" s="1"/>
      <c r="U11993" s="1"/>
      <c r="V11993" s="1"/>
    </row>
    <row r="11994" spans="17:22" ht="12.75" x14ac:dyDescent="0.2">
      <c r="Q11994" s="1"/>
      <c r="R11994" s="1"/>
      <c r="S11994" s="1"/>
      <c r="T11994" s="1"/>
      <c r="U11994" s="1"/>
      <c r="V11994" s="1"/>
    </row>
    <row r="11995" spans="17:22" ht="12.75" x14ac:dyDescent="0.2">
      <c r="Q11995" s="1"/>
      <c r="R11995" s="1"/>
      <c r="S11995" s="1"/>
      <c r="T11995" s="1"/>
      <c r="U11995" s="1"/>
      <c r="V11995" s="1"/>
    </row>
    <row r="11996" spans="17:22" ht="12.75" x14ac:dyDescent="0.2">
      <c r="Q11996" s="1"/>
      <c r="R11996" s="1"/>
      <c r="S11996" s="1"/>
      <c r="T11996" s="1"/>
      <c r="U11996" s="1"/>
      <c r="V11996" s="1"/>
    </row>
    <row r="11997" spans="17:22" ht="12.75" x14ac:dyDescent="0.2">
      <c r="Q11997" s="1"/>
      <c r="R11997" s="1"/>
      <c r="S11997" s="1"/>
      <c r="T11997" s="1"/>
      <c r="U11997" s="1"/>
      <c r="V11997" s="1"/>
    </row>
    <row r="11998" spans="17:22" ht="12.75" x14ac:dyDescent="0.2">
      <c r="Q11998" s="1"/>
      <c r="R11998" s="1"/>
      <c r="S11998" s="1"/>
      <c r="T11998" s="1"/>
      <c r="U11998" s="1"/>
      <c r="V11998" s="1"/>
    </row>
    <row r="11999" spans="17:22" ht="12.75" x14ac:dyDescent="0.2">
      <c r="Q11999" s="1"/>
      <c r="R11999" s="1"/>
      <c r="S11999" s="1"/>
      <c r="T11999" s="1"/>
      <c r="U11999" s="1"/>
      <c r="V11999" s="1"/>
    </row>
    <row r="12000" spans="17:22" ht="12.75" x14ac:dyDescent="0.2">
      <c r="Q12000" s="1"/>
      <c r="R12000" s="1"/>
      <c r="S12000" s="1"/>
      <c r="T12000" s="1"/>
      <c r="U12000" s="1"/>
      <c r="V12000" s="1"/>
    </row>
    <row r="12001" spans="17:22" ht="12.75" x14ac:dyDescent="0.2">
      <c r="Q12001" s="1"/>
      <c r="R12001" s="1"/>
      <c r="S12001" s="1"/>
      <c r="T12001" s="1"/>
      <c r="U12001" s="1"/>
      <c r="V12001" s="1"/>
    </row>
    <row r="12002" spans="17:22" ht="12.75" x14ac:dyDescent="0.2">
      <c r="Q12002" s="1"/>
      <c r="R12002" s="1"/>
      <c r="S12002" s="1"/>
      <c r="T12002" s="1"/>
      <c r="U12002" s="1"/>
      <c r="V12002" s="1"/>
    </row>
    <row r="12003" spans="17:22" ht="12.75" x14ac:dyDescent="0.2">
      <c r="Q12003" s="1"/>
      <c r="R12003" s="1"/>
      <c r="S12003" s="1"/>
      <c r="T12003" s="1"/>
      <c r="U12003" s="1"/>
      <c r="V12003" s="1"/>
    </row>
    <row r="12004" spans="17:22" ht="12.75" x14ac:dyDescent="0.2">
      <c r="Q12004" s="1"/>
      <c r="R12004" s="1"/>
      <c r="S12004" s="1"/>
      <c r="T12004" s="1"/>
      <c r="U12004" s="1"/>
      <c r="V12004" s="1"/>
    </row>
    <row r="12005" spans="17:22" ht="12.75" x14ac:dyDescent="0.2">
      <c r="Q12005" s="1"/>
      <c r="R12005" s="1"/>
      <c r="S12005" s="1"/>
      <c r="T12005" s="1"/>
      <c r="U12005" s="1"/>
      <c r="V12005" s="1"/>
    </row>
    <row r="12006" spans="17:22" ht="12.75" x14ac:dyDescent="0.2">
      <c r="Q12006" s="1"/>
      <c r="R12006" s="1"/>
      <c r="S12006" s="1"/>
      <c r="T12006" s="1"/>
      <c r="U12006" s="1"/>
      <c r="V12006" s="1"/>
    </row>
    <row r="12007" spans="17:22" ht="12.75" x14ac:dyDescent="0.2">
      <c r="Q12007" s="1"/>
      <c r="R12007" s="1"/>
      <c r="S12007" s="1"/>
      <c r="T12007" s="1"/>
      <c r="U12007" s="1"/>
      <c r="V12007" s="1"/>
    </row>
    <row r="12008" spans="17:22" ht="12.75" x14ac:dyDescent="0.2">
      <c r="Q12008" s="1"/>
      <c r="R12008" s="1"/>
      <c r="S12008" s="1"/>
      <c r="T12008" s="1"/>
      <c r="U12008" s="1"/>
      <c r="V12008" s="1"/>
    </row>
    <row r="12009" spans="17:22" ht="12.75" x14ac:dyDescent="0.2">
      <c r="Q12009" s="1"/>
      <c r="R12009" s="1"/>
      <c r="S12009" s="1"/>
      <c r="T12009" s="1"/>
      <c r="U12009" s="1"/>
      <c r="V12009" s="1"/>
    </row>
    <row r="12010" spans="17:22" ht="12.75" x14ac:dyDescent="0.2">
      <c r="Q12010" s="1"/>
      <c r="R12010" s="1"/>
      <c r="S12010" s="1"/>
      <c r="T12010" s="1"/>
      <c r="U12010" s="1"/>
      <c r="V12010" s="1"/>
    </row>
    <row r="12011" spans="17:22" ht="12.75" x14ac:dyDescent="0.2">
      <c r="Q12011" s="1"/>
      <c r="R12011" s="1"/>
      <c r="S12011" s="1"/>
      <c r="T12011" s="1"/>
      <c r="U12011" s="1"/>
      <c r="V12011" s="1"/>
    </row>
    <row r="12012" spans="17:22" ht="12.75" x14ac:dyDescent="0.2">
      <c r="Q12012" s="1"/>
      <c r="R12012" s="1"/>
      <c r="S12012" s="1"/>
      <c r="T12012" s="1"/>
      <c r="U12012" s="1"/>
      <c r="V12012" s="1"/>
    </row>
    <row r="12013" spans="17:22" ht="12.75" x14ac:dyDescent="0.2">
      <c r="Q12013" s="1"/>
      <c r="R12013" s="1"/>
      <c r="S12013" s="1"/>
      <c r="T12013" s="1"/>
      <c r="U12013" s="1"/>
      <c r="V12013" s="1"/>
    </row>
    <row r="12014" spans="17:22" ht="12.75" x14ac:dyDescent="0.2">
      <c r="Q12014" s="1"/>
      <c r="R12014" s="1"/>
      <c r="S12014" s="1"/>
      <c r="T12014" s="1"/>
      <c r="U12014" s="1"/>
      <c r="V12014" s="1"/>
    </row>
    <row r="12015" spans="17:22" ht="12.75" x14ac:dyDescent="0.2">
      <c r="Q12015" s="1"/>
      <c r="R12015" s="1"/>
      <c r="S12015" s="1"/>
      <c r="T12015" s="1"/>
      <c r="U12015" s="1"/>
      <c r="V12015" s="1"/>
    </row>
    <row r="12016" spans="17:22" ht="12.75" x14ac:dyDescent="0.2">
      <c r="Q12016" s="1"/>
      <c r="R12016" s="1"/>
      <c r="S12016" s="1"/>
      <c r="T12016" s="1"/>
      <c r="U12016" s="1"/>
      <c r="V12016" s="1"/>
    </row>
    <row r="12017" spans="17:22" ht="12.75" x14ac:dyDescent="0.2">
      <c r="Q12017" s="1"/>
      <c r="R12017" s="1"/>
      <c r="S12017" s="1"/>
      <c r="T12017" s="1"/>
      <c r="U12017" s="1"/>
      <c r="V12017" s="1"/>
    </row>
    <row r="12018" spans="17:22" ht="12.75" x14ac:dyDescent="0.2">
      <c r="Q12018" s="1"/>
      <c r="R12018" s="1"/>
      <c r="S12018" s="1"/>
      <c r="T12018" s="1"/>
      <c r="U12018" s="1"/>
      <c r="V12018" s="1"/>
    </row>
    <row r="12019" spans="17:22" ht="12.75" x14ac:dyDescent="0.2">
      <c r="Q12019" s="1"/>
      <c r="R12019" s="1"/>
      <c r="S12019" s="1"/>
      <c r="T12019" s="1"/>
      <c r="U12019" s="1"/>
      <c r="V12019" s="1"/>
    </row>
    <row r="12020" spans="17:22" ht="12.75" x14ac:dyDescent="0.2">
      <c r="Q12020" s="1"/>
      <c r="R12020" s="1"/>
      <c r="S12020" s="1"/>
      <c r="T12020" s="1"/>
      <c r="U12020" s="1"/>
      <c r="V12020" s="1"/>
    </row>
    <row r="12021" spans="17:22" ht="12.75" x14ac:dyDescent="0.2">
      <c r="Q12021" s="1"/>
      <c r="R12021" s="1"/>
      <c r="S12021" s="1"/>
      <c r="T12021" s="1"/>
      <c r="U12021" s="1"/>
      <c r="V12021" s="1"/>
    </row>
    <row r="12022" spans="17:22" ht="12.75" x14ac:dyDescent="0.2">
      <c r="Q12022" s="1"/>
      <c r="R12022" s="1"/>
      <c r="S12022" s="1"/>
      <c r="T12022" s="1"/>
      <c r="U12022" s="1"/>
      <c r="V12022" s="1"/>
    </row>
    <row r="12023" spans="17:22" ht="12.75" x14ac:dyDescent="0.2">
      <c r="Q12023" s="1"/>
      <c r="R12023" s="1"/>
      <c r="S12023" s="1"/>
      <c r="T12023" s="1"/>
      <c r="U12023" s="1"/>
      <c r="V12023" s="1"/>
    </row>
    <row r="12024" spans="17:22" ht="12.75" x14ac:dyDescent="0.2">
      <c r="Q12024" s="1"/>
      <c r="R12024" s="1"/>
      <c r="S12024" s="1"/>
      <c r="T12024" s="1"/>
      <c r="U12024" s="1"/>
      <c r="V12024" s="1"/>
    </row>
    <row r="12025" spans="17:22" ht="12.75" x14ac:dyDescent="0.2">
      <c r="Q12025" s="1"/>
      <c r="R12025" s="1"/>
      <c r="S12025" s="1"/>
      <c r="T12025" s="1"/>
      <c r="U12025" s="1"/>
      <c r="V12025" s="1"/>
    </row>
    <row r="12026" spans="17:22" ht="12.75" x14ac:dyDescent="0.2">
      <c r="Q12026" s="1"/>
      <c r="R12026" s="1"/>
      <c r="S12026" s="1"/>
      <c r="T12026" s="1"/>
      <c r="U12026" s="1"/>
      <c r="V12026" s="1"/>
    </row>
    <row r="12027" spans="17:22" ht="12.75" x14ac:dyDescent="0.2">
      <c r="Q12027" s="1"/>
      <c r="R12027" s="1"/>
      <c r="S12027" s="1"/>
      <c r="T12027" s="1"/>
      <c r="U12027" s="1"/>
      <c r="V12027" s="1"/>
    </row>
    <row r="12028" spans="17:22" ht="12.75" x14ac:dyDescent="0.2">
      <c r="Q12028" s="1"/>
      <c r="R12028" s="1"/>
      <c r="S12028" s="1"/>
      <c r="T12028" s="1"/>
      <c r="U12028" s="1"/>
      <c r="V12028" s="1"/>
    </row>
    <row r="12029" spans="17:22" ht="12.75" x14ac:dyDescent="0.2">
      <c r="Q12029" s="1"/>
      <c r="R12029" s="1"/>
      <c r="S12029" s="1"/>
      <c r="T12029" s="1"/>
      <c r="U12029" s="1"/>
      <c r="V12029" s="1"/>
    </row>
    <row r="12030" spans="17:22" ht="12.75" x14ac:dyDescent="0.2">
      <c r="Q12030" s="1"/>
      <c r="R12030" s="1"/>
      <c r="S12030" s="1"/>
      <c r="T12030" s="1"/>
      <c r="U12030" s="1"/>
      <c r="V12030" s="1"/>
    </row>
    <row r="12031" spans="17:22" ht="12.75" x14ac:dyDescent="0.2">
      <c r="Q12031" s="1"/>
      <c r="R12031" s="1"/>
      <c r="S12031" s="1"/>
      <c r="T12031" s="1"/>
      <c r="U12031" s="1"/>
      <c r="V12031" s="1"/>
    </row>
    <row r="12032" spans="17:22" ht="12.75" x14ac:dyDescent="0.2">
      <c r="Q12032" s="1"/>
      <c r="R12032" s="1"/>
      <c r="S12032" s="1"/>
      <c r="T12032" s="1"/>
      <c r="U12032" s="1"/>
      <c r="V12032" s="1"/>
    </row>
    <row r="12033" spans="17:22" ht="12.75" x14ac:dyDescent="0.2">
      <c r="Q12033" s="1"/>
      <c r="R12033" s="1"/>
      <c r="S12033" s="1"/>
      <c r="T12033" s="1"/>
      <c r="U12033" s="1"/>
      <c r="V12033" s="1"/>
    </row>
    <row r="12034" spans="17:22" ht="12.75" x14ac:dyDescent="0.2">
      <c r="Q12034" s="1"/>
      <c r="R12034" s="1"/>
      <c r="S12034" s="1"/>
      <c r="T12034" s="1"/>
      <c r="U12034" s="1"/>
      <c r="V12034" s="1"/>
    </row>
    <row r="12035" spans="17:22" ht="12.75" x14ac:dyDescent="0.2">
      <c r="Q12035" s="1"/>
      <c r="R12035" s="1"/>
      <c r="S12035" s="1"/>
      <c r="T12035" s="1"/>
      <c r="U12035" s="1"/>
      <c r="V12035" s="1"/>
    </row>
    <row r="12036" spans="17:22" ht="12.75" x14ac:dyDescent="0.2">
      <c r="Q12036" s="1"/>
      <c r="R12036" s="1"/>
      <c r="S12036" s="1"/>
      <c r="T12036" s="1"/>
      <c r="U12036" s="1"/>
      <c r="V12036" s="1"/>
    </row>
    <row r="12037" spans="17:22" ht="12.75" x14ac:dyDescent="0.2">
      <c r="Q12037" s="1"/>
      <c r="R12037" s="1"/>
      <c r="S12037" s="1"/>
      <c r="T12037" s="1"/>
      <c r="U12037" s="1"/>
      <c r="V12037" s="1"/>
    </row>
    <row r="12038" spans="17:22" ht="12.75" x14ac:dyDescent="0.2">
      <c r="Q12038" s="1"/>
      <c r="R12038" s="1"/>
      <c r="S12038" s="1"/>
      <c r="T12038" s="1"/>
      <c r="U12038" s="1"/>
      <c r="V12038" s="1"/>
    </row>
    <row r="12039" spans="17:22" ht="12.75" x14ac:dyDescent="0.2">
      <c r="Q12039" s="1"/>
      <c r="R12039" s="1"/>
      <c r="S12039" s="1"/>
      <c r="T12039" s="1"/>
      <c r="U12039" s="1"/>
      <c r="V12039" s="1"/>
    </row>
    <row r="12040" spans="17:22" ht="12.75" x14ac:dyDescent="0.2">
      <c r="Q12040" s="1"/>
      <c r="R12040" s="1"/>
      <c r="S12040" s="1"/>
      <c r="T12040" s="1"/>
      <c r="U12040" s="1"/>
      <c r="V12040" s="1"/>
    </row>
    <row r="12041" spans="17:22" ht="12.75" x14ac:dyDescent="0.2">
      <c r="Q12041" s="1"/>
      <c r="R12041" s="1"/>
      <c r="S12041" s="1"/>
      <c r="T12041" s="1"/>
      <c r="U12041" s="1"/>
      <c r="V12041" s="1"/>
    </row>
    <row r="12042" spans="17:22" ht="12.75" x14ac:dyDescent="0.2">
      <c r="Q12042" s="1"/>
      <c r="R12042" s="1"/>
      <c r="S12042" s="1"/>
      <c r="T12042" s="1"/>
      <c r="U12042" s="1"/>
      <c r="V12042" s="1"/>
    </row>
    <row r="12043" spans="17:22" ht="12.75" x14ac:dyDescent="0.2">
      <c r="Q12043" s="1"/>
      <c r="R12043" s="1"/>
      <c r="S12043" s="1"/>
      <c r="T12043" s="1"/>
      <c r="U12043" s="1"/>
      <c r="V12043" s="1"/>
    </row>
    <row r="12044" spans="17:22" ht="12.75" x14ac:dyDescent="0.2">
      <c r="Q12044" s="1"/>
      <c r="R12044" s="1"/>
      <c r="S12044" s="1"/>
      <c r="T12044" s="1"/>
      <c r="U12044" s="1"/>
      <c r="V12044" s="1"/>
    </row>
    <row r="12045" spans="17:22" ht="12.75" x14ac:dyDescent="0.2">
      <c r="Q12045" s="1"/>
      <c r="R12045" s="1"/>
      <c r="S12045" s="1"/>
      <c r="T12045" s="1"/>
      <c r="U12045" s="1"/>
      <c r="V12045" s="1"/>
    </row>
    <row r="12046" spans="17:22" ht="12.75" x14ac:dyDescent="0.2">
      <c r="Q12046" s="1"/>
      <c r="R12046" s="1"/>
      <c r="S12046" s="1"/>
      <c r="T12046" s="1"/>
      <c r="U12046" s="1"/>
      <c r="V12046" s="1"/>
    </row>
    <row r="12047" spans="17:22" ht="12.75" x14ac:dyDescent="0.2">
      <c r="Q12047" s="1"/>
      <c r="R12047" s="1"/>
      <c r="S12047" s="1"/>
      <c r="T12047" s="1"/>
      <c r="U12047" s="1"/>
      <c r="V12047" s="1"/>
    </row>
    <row r="12048" spans="17:22" ht="12.75" x14ac:dyDescent="0.2">
      <c r="Q12048" s="1"/>
      <c r="R12048" s="1"/>
      <c r="S12048" s="1"/>
      <c r="T12048" s="1"/>
      <c r="U12048" s="1"/>
      <c r="V12048" s="1"/>
    </row>
    <row r="12049" spans="17:22" ht="12.75" x14ac:dyDescent="0.2">
      <c r="Q12049" s="1"/>
      <c r="R12049" s="1"/>
      <c r="S12049" s="1"/>
      <c r="T12049" s="1"/>
      <c r="U12049" s="1"/>
      <c r="V12049" s="1"/>
    </row>
    <row r="12050" spans="17:22" ht="12.75" x14ac:dyDescent="0.2">
      <c r="Q12050" s="1"/>
      <c r="R12050" s="1"/>
      <c r="S12050" s="1"/>
      <c r="T12050" s="1"/>
      <c r="U12050" s="1"/>
      <c r="V12050" s="1"/>
    </row>
    <row r="12051" spans="17:22" ht="12.75" x14ac:dyDescent="0.2">
      <c r="Q12051" s="1"/>
      <c r="R12051" s="1"/>
      <c r="S12051" s="1"/>
      <c r="T12051" s="1"/>
      <c r="U12051" s="1"/>
      <c r="V12051" s="1"/>
    </row>
    <row r="12052" spans="17:22" ht="12.75" x14ac:dyDescent="0.2">
      <c r="Q12052" s="1"/>
      <c r="R12052" s="1"/>
      <c r="S12052" s="1"/>
      <c r="T12052" s="1"/>
      <c r="U12052" s="1"/>
      <c r="V12052" s="1"/>
    </row>
    <row r="12053" spans="17:22" ht="12.75" x14ac:dyDescent="0.2">
      <c r="Q12053" s="1"/>
      <c r="R12053" s="1"/>
      <c r="S12053" s="1"/>
      <c r="T12053" s="1"/>
      <c r="U12053" s="1"/>
      <c r="V12053" s="1"/>
    </row>
    <row r="12054" spans="17:22" ht="12.75" x14ac:dyDescent="0.2">
      <c r="Q12054" s="1"/>
      <c r="R12054" s="1"/>
      <c r="S12054" s="1"/>
      <c r="T12054" s="1"/>
      <c r="U12054" s="1"/>
      <c r="V12054" s="1"/>
    </row>
    <row r="12055" spans="17:22" ht="12.75" x14ac:dyDescent="0.2">
      <c r="Q12055" s="1"/>
      <c r="R12055" s="1"/>
      <c r="S12055" s="1"/>
      <c r="T12055" s="1"/>
      <c r="U12055" s="1"/>
      <c r="V12055" s="1"/>
    </row>
    <row r="12056" spans="17:22" ht="12.75" x14ac:dyDescent="0.2">
      <c r="Q12056" s="1"/>
      <c r="R12056" s="1"/>
      <c r="S12056" s="1"/>
      <c r="T12056" s="1"/>
      <c r="U12056" s="1"/>
      <c r="V12056" s="1"/>
    </row>
    <row r="12057" spans="17:22" ht="12.75" x14ac:dyDescent="0.2">
      <c r="Q12057" s="1"/>
      <c r="R12057" s="1"/>
      <c r="S12057" s="1"/>
      <c r="T12057" s="1"/>
      <c r="U12057" s="1"/>
      <c r="V12057" s="1"/>
    </row>
    <row r="12058" spans="17:22" ht="12.75" x14ac:dyDescent="0.2">
      <c r="Q12058" s="1"/>
      <c r="R12058" s="1"/>
      <c r="S12058" s="1"/>
      <c r="T12058" s="1"/>
      <c r="U12058" s="1"/>
      <c r="V12058" s="1"/>
    </row>
    <row r="12059" spans="17:22" ht="12.75" x14ac:dyDescent="0.2">
      <c r="Q12059" s="1"/>
      <c r="R12059" s="1"/>
      <c r="S12059" s="1"/>
      <c r="T12059" s="1"/>
      <c r="U12059" s="1"/>
      <c r="V12059" s="1"/>
    </row>
    <row r="12060" spans="17:22" ht="12.75" x14ac:dyDescent="0.2">
      <c r="Q12060" s="1"/>
      <c r="R12060" s="1"/>
      <c r="S12060" s="1"/>
      <c r="T12060" s="1"/>
      <c r="U12060" s="1"/>
      <c r="V12060" s="1"/>
    </row>
    <row r="12061" spans="17:22" ht="12.75" x14ac:dyDescent="0.2">
      <c r="Q12061" s="1"/>
      <c r="R12061" s="1"/>
      <c r="S12061" s="1"/>
      <c r="T12061" s="1"/>
      <c r="U12061" s="1"/>
      <c r="V12061" s="1"/>
    </row>
    <row r="12062" spans="17:22" ht="12.75" x14ac:dyDescent="0.2">
      <c r="Q12062" s="1"/>
      <c r="R12062" s="1"/>
      <c r="S12062" s="1"/>
      <c r="T12062" s="1"/>
      <c r="U12062" s="1"/>
      <c r="V12062" s="1"/>
    </row>
    <row r="12063" spans="17:22" ht="12.75" x14ac:dyDescent="0.2">
      <c r="Q12063" s="1"/>
      <c r="R12063" s="1"/>
      <c r="S12063" s="1"/>
      <c r="T12063" s="1"/>
      <c r="U12063" s="1"/>
      <c r="V12063" s="1"/>
    </row>
    <row r="12064" spans="17:22" ht="12.75" x14ac:dyDescent="0.2">
      <c r="Q12064" s="1"/>
      <c r="R12064" s="1"/>
      <c r="S12064" s="1"/>
      <c r="T12064" s="1"/>
      <c r="U12064" s="1"/>
      <c r="V12064" s="1"/>
    </row>
    <row r="12065" spans="17:22" ht="12.75" x14ac:dyDescent="0.2">
      <c r="Q12065" s="1"/>
      <c r="R12065" s="1"/>
      <c r="S12065" s="1"/>
      <c r="T12065" s="1"/>
      <c r="U12065" s="1"/>
      <c r="V12065" s="1"/>
    </row>
    <row r="12066" spans="17:22" ht="12.75" x14ac:dyDescent="0.2">
      <c r="Q12066" s="1"/>
      <c r="R12066" s="1"/>
      <c r="S12066" s="1"/>
      <c r="T12066" s="1"/>
      <c r="U12066" s="1"/>
      <c r="V12066" s="1"/>
    </row>
    <row r="12067" spans="17:22" ht="12.75" x14ac:dyDescent="0.2">
      <c r="Q12067" s="1"/>
      <c r="R12067" s="1"/>
      <c r="S12067" s="1"/>
      <c r="T12067" s="1"/>
      <c r="U12067" s="1"/>
      <c r="V12067" s="1"/>
    </row>
    <row r="12068" spans="17:22" ht="12.75" x14ac:dyDescent="0.2">
      <c r="Q12068" s="1"/>
      <c r="R12068" s="1"/>
      <c r="S12068" s="1"/>
      <c r="T12068" s="1"/>
      <c r="U12068" s="1"/>
      <c r="V12068" s="1"/>
    </row>
    <row r="12069" spans="17:22" ht="12.75" x14ac:dyDescent="0.2">
      <c r="Q12069" s="1"/>
      <c r="R12069" s="1"/>
      <c r="S12069" s="1"/>
      <c r="T12069" s="1"/>
      <c r="U12069" s="1"/>
      <c r="V12069" s="1"/>
    </row>
    <row r="12070" spans="17:22" ht="12.75" x14ac:dyDescent="0.2">
      <c r="Q12070" s="1"/>
      <c r="R12070" s="1"/>
      <c r="S12070" s="1"/>
      <c r="T12070" s="1"/>
      <c r="U12070" s="1"/>
      <c r="V12070" s="1"/>
    </row>
    <row r="12071" spans="17:22" ht="12.75" x14ac:dyDescent="0.2">
      <c r="Q12071" s="1"/>
      <c r="R12071" s="1"/>
      <c r="S12071" s="1"/>
      <c r="T12071" s="1"/>
      <c r="U12071" s="1"/>
      <c r="V12071" s="1"/>
    </row>
    <row r="12072" spans="17:22" ht="12.75" x14ac:dyDescent="0.2">
      <c r="Q12072" s="1"/>
      <c r="R12072" s="1"/>
      <c r="S12072" s="1"/>
      <c r="T12072" s="1"/>
      <c r="U12072" s="1"/>
      <c r="V12072" s="1"/>
    </row>
    <row r="12073" spans="17:22" ht="12.75" x14ac:dyDescent="0.2">
      <c r="Q12073" s="1"/>
      <c r="R12073" s="1"/>
      <c r="S12073" s="1"/>
      <c r="T12073" s="1"/>
      <c r="U12073" s="1"/>
      <c r="V12073" s="1"/>
    </row>
    <row r="12074" spans="17:22" ht="12.75" x14ac:dyDescent="0.2">
      <c r="Q12074" s="1"/>
      <c r="R12074" s="1"/>
      <c r="S12074" s="1"/>
      <c r="T12074" s="1"/>
      <c r="U12074" s="1"/>
      <c r="V12074" s="1"/>
    </row>
    <row r="12075" spans="17:22" ht="12.75" x14ac:dyDescent="0.2">
      <c r="Q12075" s="1"/>
      <c r="R12075" s="1"/>
      <c r="S12075" s="1"/>
      <c r="T12075" s="1"/>
      <c r="U12075" s="1"/>
      <c r="V12075" s="1"/>
    </row>
    <row r="12076" spans="17:22" ht="12.75" x14ac:dyDescent="0.2">
      <c r="Q12076" s="1"/>
      <c r="R12076" s="1"/>
      <c r="S12076" s="1"/>
      <c r="T12076" s="1"/>
      <c r="U12076" s="1"/>
      <c r="V12076" s="1"/>
    </row>
    <row r="12077" spans="17:22" ht="12.75" x14ac:dyDescent="0.2">
      <c r="Q12077" s="1"/>
      <c r="R12077" s="1"/>
      <c r="S12077" s="1"/>
      <c r="T12077" s="1"/>
      <c r="U12077" s="1"/>
      <c r="V12077" s="1"/>
    </row>
    <row r="12078" spans="17:22" ht="12.75" x14ac:dyDescent="0.2">
      <c r="Q12078" s="1"/>
      <c r="R12078" s="1"/>
      <c r="S12078" s="1"/>
      <c r="T12078" s="1"/>
      <c r="U12078" s="1"/>
      <c r="V12078" s="1"/>
    </row>
    <row r="12079" spans="17:22" ht="12.75" x14ac:dyDescent="0.2">
      <c r="Q12079" s="1"/>
      <c r="R12079" s="1"/>
      <c r="S12079" s="1"/>
      <c r="T12079" s="1"/>
      <c r="U12079" s="1"/>
      <c r="V12079" s="1"/>
    </row>
    <row r="12080" spans="17:22" ht="12.75" x14ac:dyDescent="0.2">
      <c r="Q12080" s="1"/>
      <c r="R12080" s="1"/>
      <c r="S12080" s="1"/>
      <c r="T12080" s="1"/>
      <c r="U12080" s="1"/>
      <c r="V12080" s="1"/>
    </row>
    <row r="12081" spans="17:22" ht="12.75" x14ac:dyDescent="0.2">
      <c r="Q12081" s="1"/>
      <c r="R12081" s="1"/>
      <c r="S12081" s="1"/>
      <c r="T12081" s="1"/>
      <c r="U12081" s="1"/>
      <c r="V12081" s="1"/>
    </row>
    <row r="12082" spans="17:22" ht="12.75" x14ac:dyDescent="0.2">
      <c r="Q12082" s="1"/>
      <c r="R12082" s="1"/>
      <c r="S12082" s="1"/>
      <c r="T12082" s="1"/>
      <c r="U12082" s="1"/>
      <c r="V12082" s="1"/>
    </row>
    <row r="12083" spans="17:22" ht="12.75" x14ac:dyDescent="0.2">
      <c r="Q12083" s="1"/>
      <c r="R12083" s="1"/>
      <c r="S12083" s="1"/>
      <c r="T12083" s="1"/>
      <c r="U12083" s="1"/>
      <c r="V12083" s="1"/>
    </row>
    <row r="12084" spans="17:22" ht="12.75" x14ac:dyDescent="0.2">
      <c r="Q12084" s="1"/>
      <c r="R12084" s="1"/>
      <c r="S12084" s="1"/>
      <c r="T12084" s="1"/>
      <c r="U12084" s="1"/>
      <c r="V12084" s="1"/>
    </row>
    <row r="12085" spans="17:22" ht="12.75" x14ac:dyDescent="0.2">
      <c r="Q12085" s="1"/>
      <c r="R12085" s="1"/>
      <c r="S12085" s="1"/>
      <c r="T12085" s="1"/>
      <c r="U12085" s="1"/>
      <c r="V12085" s="1"/>
    </row>
    <row r="12086" spans="17:22" ht="12.75" x14ac:dyDescent="0.2">
      <c r="Q12086" s="1"/>
      <c r="R12086" s="1"/>
      <c r="S12086" s="1"/>
      <c r="T12086" s="1"/>
      <c r="U12086" s="1"/>
      <c r="V12086" s="1"/>
    </row>
    <row r="12087" spans="17:22" ht="12.75" x14ac:dyDescent="0.2">
      <c r="Q12087" s="1"/>
      <c r="R12087" s="1"/>
      <c r="S12087" s="1"/>
      <c r="T12087" s="1"/>
      <c r="U12087" s="1"/>
      <c r="V12087" s="1"/>
    </row>
    <row r="12088" spans="17:22" ht="12.75" x14ac:dyDescent="0.2">
      <c r="Q12088" s="1"/>
      <c r="R12088" s="1"/>
      <c r="S12088" s="1"/>
      <c r="T12088" s="1"/>
      <c r="U12088" s="1"/>
      <c r="V12088" s="1"/>
    </row>
    <row r="12089" spans="17:22" ht="12.75" x14ac:dyDescent="0.2">
      <c r="Q12089" s="1"/>
      <c r="R12089" s="1"/>
      <c r="S12089" s="1"/>
      <c r="T12089" s="1"/>
      <c r="U12089" s="1"/>
      <c r="V12089" s="1"/>
    </row>
    <row r="12090" spans="17:22" ht="12.75" x14ac:dyDescent="0.2">
      <c r="Q12090" s="1"/>
      <c r="R12090" s="1"/>
      <c r="S12090" s="1"/>
      <c r="T12090" s="1"/>
      <c r="U12090" s="1"/>
      <c r="V12090" s="1"/>
    </row>
    <row r="12091" spans="17:22" ht="12.75" x14ac:dyDescent="0.2">
      <c r="Q12091" s="1"/>
      <c r="R12091" s="1"/>
      <c r="S12091" s="1"/>
      <c r="T12091" s="1"/>
      <c r="U12091" s="1"/>
      <c r="V12091" s="1"/>
    </row>
    <row r="12092" spans="17:22" ht="12.75" x14ac:dyDescent="0.2">
      <c r="Q12092" s="1"/>
      <c r="R12092" s="1"/>
      <c r="S12092" s="1"/>
      <c r="T12092" s="1"/>
      <c r="U12092" s="1"/>
      <c r="V12092" s="1"/>
    </row>
    <row r="12093" spans="17:22" ht="12.75" x14ac:dyDescent="0.2">
      <c r="Q12093" s="1"/>
      <c r="R12093" s="1"/>
      <c r="S12093" s="1"/>
      <c r="T12093" s="1"/>
      <c r="U12093" s="1"/>
      <c r="V12093" s="1"/>
    </row>
    <row r="12094" spans="17:22" ht="12.75" x14ac:dyDescent="0.2">
      <c r="Q12094" s="1"/>
      <c r="R12094" s="1"/>
      <c r="S12094" s="1"/>
      <c r="T12094" s="1"/>
      <c r="U12094" s="1"/>
      <c r="V12094" s="1"/>
    </row>
    <row r="12095" spans="17:22" ht="12.75" x14ac:dyDescent="0.2">
      <c r="Q12095" s="1"/>
      <c r="R12095" s="1"/>
      <c r="S12095" s="1"/>
      <c r="T12095" s="1"/>
      <c r="U12095" s="1"/>
      <c r="V12095" s="1"/>
    </row>
    <row r="12096" spans="17:22" ht="12.75" x14ac:dyDescent="0.2">
      <c r="Q12096" s="1"/>
      <c r="R12096" s="1"/>
      <c r="S12096" s="1"/>
      <c r="T12096" s="1"/>
      <c r="U12096" s="1"/>
      <c r="V12096" s="1"/>
    </row>
    <row r="12097" spans="17:22" ht="12.75" x14ac:dyDescent="0.2">
      <c r="Q12097" s="1"/>
      <c r="R12097" s="1"/>
      <c r="S12097" s="1"/>
      <c r="T12097" s="1"/>
      <c r="U12097" s="1"/>
      <c r="V12097" s="1"/>
    </row>
    <row r="12098" spans="17:22" ht="12.75" x14ac:dyDescent="0.2">
      <c r="Q12098" s="1"/>
      <c r="R12098" s="1"/>
      <c r="S12098" s="1"/>
      <c r="T12098" s="1"/>
      <c r="U12098" s="1"/>
      <c r="V12098" s="1"/>
    </row>
    <row r="12099" spans="17:22" ht="12.75" x14ac:dyDescent="0.2">
      <c r="Q12099" s="1"/>
      <c r="R12099" s="1"/>
      <c r="S12099" s="1"/>
      <c r="T12099" s="1"/>
      <c r="U12099" s="1"/>
      <c r="V12099" s="1"/>
    </row>
    <row r="12100" spans="17:22" ht="12.75" x14ac:dyDescent="0.2">
      <c r="Q12100" s="1"/>
      <c r="R12100" s="1"/>
      <c r="S12100" s="1"/>
      <c r="T12100" s="1"/>
      <c r="U12100" s="1"/>
      <c r="V12100" s="1"/>
    </row>
    <row r="12101" spans="17:22" ht="12.75" x14ac:dyDescent="0.2">
      <c r="Q12101" s="1"/>
      <c r="R12101" s="1"/>
      <c r="S12101" s="1"/>
      <c r="T12101" s="1"/>
      <c r="U12101" s="1"/>
      <c r="V12101" s="1"/>
    </row>
    <row r="12102" spans="17:22" ht="12.75" x14ac:dyDescent="0.2">
      <c r="Q12102" s="1"/>
      <c r="R12102" s="1"/>
      <c r="S12102" s="1"/>
      <c r="T12102" s="1"/>
      <c r="U12102" s="1"/>
      <c r="V12102" s="1"/>
    </row>
    <row r="12103" spans="17:22" ht="12.75" x14ac:dyDescent="0.2">
      <c r="Q12103" s="1"/>
      <c r="R12103" s="1"/>
      <c r="S12103" s="1"/>
      <c r="T12103" s="1"/>
      <c r="U12103" s="1"/>
      <c r="V12103" s="1"/>
    </row>
    <row r="12104" spans="17:22" ht="12.75" x14ac:dyDescent="0.2">
      <c r="Q12104" s="1"/>
      <c r="R12104" s="1"/>
      <c r="S12104" s="1"/>
      <c r="T12104" s="1"/>
      <c r="U12104" s="1"/>
      <c r="V12104" s="1"/>
    </row>
    <row r="12105" spans="17:22" ht="12.75" x14ac:dyDescent="0.2">
      <c r="Q12105" s="1"/>
      <c r="R12105" s="1"/>
      <c r="S12105" s="1"/>
      <c r="T12105" s="1"/>
      <c r="U12105" s="1"/>
      <c r="V12105" s="1"/>
    </row>
    <row r="12106" spans="17:22" ht="12.75" x14ac:dyDescent="0.2">
      <c r="Q12106" s="1"/>
      <c r="R12106" s="1"/>
      <c r="S12106" s="1"/>
      <c r="T12106" s="1"/>
      <c r="U12106" s="1"/>
      <c r="V12106" s="1"/>
    </row>
    <row r="12107" spans="17:22" ht="12.75" x14ac:dyDescent="0.2">
      <c r="Q12107" s="1"/>
      <c r="R12107" s="1"/>
      <c r="S12107" s="1"/>
      <c r="T12107" s="1"/>
      <c r="U12107" s="1"/>
      <c r="V12107" s="1"/>
    </row>
    <row r="12108" spans="17:22" ht="12.75" x14ac:dyDescent="0.2">
      <c r="Q12108" s="1"/>
      <c r="R12108" s="1"/>
      <c r="S12108" s="1"/>
      <c r="T12108" s="1"/>
      <c r="U12108" s="1"/>
      <c r="V12108" s="1"/>
    </row>
    <row r="12109" spans="17:22" ht="12.75" x14ac:dyDescent="0.2">
      <c r="Q12109" s="1"/>
      <c r="R12109" s="1"/>
      <c r="S12109" s="1"/>
      <c r="T12109" s="1"/>
      <c r="U12109" s="1"/>
      <c r="V12109" s="1"/>
    </row>
    <row r="12110" spans="17:22" ht="12.75" x14ac:dyDescent="0.2">
      <c r="Q12110" s="1"/>
      <c r="R12110" s="1"/>
      <c r="S12110" s="1"/>
      <c r="T12110" s="1"/>
      <c r="U12110" s="1"/>
      <c r="V12110" s="1"/>
    </row>
    <row r="12111" spans="17:22" ht="12.75" x14ac:dyDescent="0.2">
      <c r="Q12111" s="1"/>
      <c r="R12111" s="1"/>
      <c r="S12111" s="1"/>
      <c r="T12111" s="1"/>
      <c r="U12111" s="1"/>
      <c r="V12111" s="1"/>
    </row>
    <row r="12112" spans="17:22" ht="12.75" x14ac:dyDescent="0.2">
      <c r="Q12112" s="1"/>
      <c r="R12112" s="1"/>
      <c r="S12112" s="1"/>
      <c r="T12112" s="1"/>
      <c r="U12112" s="1"/>
      <c r="V12112" s="1"/>
    </row>
    <row r="12113" spans="17:22" ht="12.75" x14ac:dyDescent="0.2">
      <c r="Q12113" s="1"/>
      <c r="R12113" s="1"/>
      <c r="S12113" s="1"/>
      <c r="T12113" s="1"/>
      <c r="U12113" s="1"/>
      <c r="V12113" s="1"/>
    </row>
    <row r="12114" spans="17:22" ht="12.75" x14ac:dyDescent="0.2">
      <c r="Q12114" s="1"/>
      <c r="R12114" s="1"/>
      <c r="S12114" s="1"/>
      <c r="T12114" s="1"/>
      <c r="U12114" s="1"/>
      <c r="V12114" s="1"/>
    </row>
    <row r="12115" spans="17:22" ht="12.75" x14ac:dyDescent="0.2">
      <c r="Q12115" s="1"/>
      <c r="R12115" s="1"/>
      <c r="S12115" s="1"/>
      <c r="T12115" s="1"/>
      <c r="U12115" s="1"/>
      <c r="V12115" s="1"/>
    </row>
    <row r="12116" spans="17:22" ht="12.75" x14ac:dyDescent="0.2">
      <c r="Q12116" s="1"/>
      <c r="R12116" s="1"/>
      <c r="S12116" s="1"/>
      <c r="T12116" s="1"/>
      <c r="U12116" s="1"/>
      <c r="V12116" s="1"/>
    </row>
    <row r="12117" spans="17:22" ht="12.75" x14ac:dyDescent="0.2">
      <c r="Q12117" s="1"/>
      <c r="R12117" s="1"/>
      <c r="S12117" s="1"/>
      <c r="T12117" s="1"/>
      <c r="U12117" s="1"/>
      <c r="V12117" s="1"/>
    </row>
    <row r="12118" spans="17:22" ht="12.75" x14ac:dyDescent="0.2">
      <c r="Q12118" s="1"/>
      <c r="R12118" s="1"/>
      <c r="S12118" s="1"/>
      <c r="T12118" s="1"/>
      <c r="U12118" s="1"/>
      <c r="V12118" s="1"/>
    </row>
    <row r="12119" spans="17:22" ht="12.75" x14ac:dyDescent="0.2">
      <c r="Q12119" s="1"/>
      <c r="R12119" s="1"/>
      <c r="S12119" s="1"/>
      <c r="T12119" s="1"/>
      <c r="U12119" s="1"/>
      <c r="V12119" s="1"/>
    </row>
    <row r="12120" spans="17:22" ht="12.75" x14ac:dyDescent="0.2">
      <c r="Q12120" s="1"/>
      <c r="R12120" s="1"/>
      <c r="S12120" s="1"/>
      <c r="T12120" s="1"/>
      <c r="U12120" s="1"/>
      <c r="V12120" s="1"/>
    </row>
    <row r="12121" spans="17:22" ht="12.75" x14ac:dyDescent="0.2">
      <c r="Q12121" s="1"/>
      <c r="R12121" s="1"/>
      <c r="S12121" s="1"/>
      <c r="T12121" s="1"/>
      <c r="U12121" s="1"/>
      <c r="V12121" s="1"/>
    </row>
    <row r="12122" spans="17:22" ht="12.75" x14ac:dyDescent="0.2">
      <c r="Q12122" s="1"/>
      <c r="R12122" s="1"/>
      <c r="S12122" s="1"/>
      <c r="T12122" s="1"/>
      <c r="U12122" s="1"/>
      <c r="V12122" s="1"/>
    </row>
    <row r="12123" spans="17:22" ht="12.75" x14ac:dyDescent="0.2">
      <c r="Q12123" s="1"/>
      <c r="R12123" s="1"/>
      <c r="S12123" s="1"/>
      <c r="T12123" s="1"/>
      <c r="U12123" s="1"/>
      <c r="V12123" s="1"/>
    </row>
    <row r="12124" spans="17:22" ht="12.75" x14ac:dyDescent="0.2">
      <c r="Q12124" s="1"/>
      <c r="R12124" s="1"/>
      <c r="S12124" s="1"/>
      <c r="T12124" s="1"/>
      <c r="U12124" s="1"/>
      <c r="V12124" s="1"/>
    </row>
    <row r="12125" spans="17:22" ht="12.75" x14ac:dyDescent="0.2">
      <c r="Q12125" s="1"/>
      <c r="R12125" s="1"/>
      <c r="S12125" s="1"/>
      <c r="T12125" s="1"/>
      <c r="U12125" s="1"/>
      <c r="V12125" s="1"/>
    </row>
    <row r="12126" spans="17:22" ht="12.75" x14ac:dyDescent="0.2">
      <c r="Q12126" s="1"/>
      <c r="R12126" s="1"/>
      <c r="S12126" s="1"/>
      <c r="T12126" s="1"/>
      <c r="U12126" s="1"/>
      <c r="V12126" s="1"/>
    </row>
    <row r="12127" spans="17:22" ht="12.75" x14ac:dyDescent="0.2">
      <c r="Q12127" s="1"/>
      <c r="R12127" s="1"/>
      <c r="S12127" s="1"/>
      <c r="T12127" s="1"/>
      <c r="U12127" s="1"/>
      <c r="V12127" s="1"/>
    </row>
    <row r="12128" spans="17:22" ht="12.75" x14ac:dyDescent="0.2">
      <c r="Q12128" s="1"/>
      <c r="R12128" s="1"/>
      <c r="S12128" s="1"/>
      <c r="T12128" s="1"/>
      <c r="U12128" s="1"/>
      <c r="V12128" s="1"/>
    </row>
    <row r="12129" spans="17:22" ht="12.75" x14ac:dyDescent="0.2">
      <c r="Q12129" s="1"/>
      <c r="R12129" s="1"/>
      <c r="S12129" s="1"/>
      <c r="T12129" s="1"/>
      <c r="U12129" s="1"/>
      <c r="V12129" s="1"/>
    </row>
    <row r="12130" spans="17:22" ht="12.75" x14ac:dyDescent="0.2">
      <c r="Q12130" s="1"/>
      <c r="R12130" s="1"/>
      <c r="S12130" s="1"/>
      <c r="T12130" s="1"/>
      <c r="U12130" s="1"/>
      <c r="V12130" s="1"/>
    </row>
    <row r="12131" spans="17:22" ht="12.75" x14ac:dyDescent="0.2">
      <c r="Q12131" s="1"/>
      <c r="R12131" s="1"/>
      <c r="S12131" s="1"/>
      <c r="T12131" s="1"/>
      <c r="U12131" s="1"/>
      <c r="V12131" s="1"/>
    </row>
    <row r="12132" spans="17:22" ht="12.75" x14ac:dyDescent="0.2">
      <c r="Q12132" s="1"/>
      <c r="R12132" s="1"/>
      <c r="S12132" s="1"/>
      <c r="T12132" s="1"/>
      <c r="U12132" s="1"/>
      <c r="V12132" s="1"/>
    </row>
    <row r="12133" spans="17:22" ht="12.75" x14ac:dyDescent="0.2">
      <c r="Q12133" s="1"/>
      <c r="R12133" s="1"/>
      <c r="S12133" s="1"/>
      <c r="T12133" s="1"/>
      <c r="U12133" s="1"/>
      <c r="V12133" s="1"/>
    </row>
    <row r="12134" spans="17:22" ht="12.75" x14ac:dyDescent="0.2">
      <c r="Q12134" s="1"/>
      <c r="R12134" s="1"/>
      <c r="S12134" s="1"/>
      <c r="T12134" s="1"/>
      <c r="U12134" s="1"/>
      <c r="V12134" s="1"/>
    </row>
    <row r="12135" spans="17:22" ht="12.75" x14ac:dyDescent="0.2">
      <c r="Q12135" s="1"/>
      <c r="R12135" s="1"/>
      <c r="S12135" s="1"/>
      <c r="T12135" s="1"/>
      <c r="U12135" s="1"/>
      <c r="V12135" s="1"/>
    </row>
    <row r="12136" spans="17:22" ht="12.75" x14ac:dyDescent="0.2">
      <c r="Q12136" s="1"/>
      <c r="R12136" s="1"/>
      <c r="S12136" s="1"/>
      <c r="T12136" s="1"/>
      <c r="U12136" s="1"/>
      <c r="V12136" s="1"/>
    </row>
    <row r="12137" spans="17:22" ht="12.75" x14ac:dyDescent="0.2">
      <c r="Q12137" s="1"/>
      <c r="R12137" s="1"/>
      <c r="S12137" s="1"/>
      <c r="T12137" s="1"/>
      <c r="U12137" s="1"/>
      <c r="V12137" s="1"/>
    </row>
    <row r="12138" spans="17:22" ht="12.75" x14ac:dyDescent="0.2">
      <c r="Q12138" s="1"/>
      <c r="R12138" s="1"/>
      <c r="S12138" s="1"/>
      <c r="T12138" s="1"/>
      <c r="U12138" s="1"/>
      <c r="V12138" s="1"/>
    </row>
    <row r="12139" spans="17:22" ht="12.75" x14ac:dyDescent="0.2">
      <c r="Q12139" s="1"/>
      <c r="R12139" s="1"/>
      <c r="S12139" s="1"/>
      <c r="T12139" s="1"/>
      <c r="U12139" s="1"/>
      <c r="V12139" s="1"/>
    </row>
    <row r="12140" spans="17:22" ht="12.75" x14ac:dyDescent="0.2">
      <c r="Q12140" s="1"/>
      <c r="R12140" s="1"/>
      <c r="S12140" s="1"/>
      <c r="T12140" s="1"/>
      <c r="U12140" s="1"/>
      <c r="V12140" s="1"/>
    </row>
    <row r="12141" spans="17:22" ht="12.75" x14ac:dyDescent="0.2">
      <c r="Q12141" s="1"/>
      <c r="R12141" s="1"/>
      <c r="S12141" s="1"/>
      <c r="T12141" s="1"/>
      <c r="U12141" s="1"/>
      <c r="V12141" s="1"/>
    </row>
    <row r="12142" spans="17:22" ht="12.75" x14ac:dyDescent="0.2">
      <c r="Q12142" s="1"/>
      <c r="R12142" s="1"/>
      <c r="S12142" s="1"/>
      <c r="T12142" s="1"/>
      <c r="U12142" s="1"/>
      <c r="V12142" s="1"/>
    </row>
    <row r="12143" spans="17:22" ht="12.75" x14ac:dyDescent="0.2">
      <c r="Q12143" s="1"/>
      <c r="R12143" s="1"/>
      <c r="S12143" s="1"/>
      <c r="T12143" s="1"/>
      <c r="U12143" s="1"/>
      <c r="V12143" s="1"/>
    </row>
    <row r="12144" spans="17:22" ht="12.75" x14ac:dyDescent="0.2">
      <c r="Q12144" s="1"/>
      <c r="R12144" s="1"/>
      <c r="S12144" s="1"/>
      <c r="T12144" s="1"/>
      <c r="U12144" s="1"/>
      <c r="V12144" s="1"/>
    </row>
    <row r="12145" spans="17:22" ht="12.75" x14ac:dyDescent="0.2">
      <c r="Q12145" s="1"/>
      <c r="R12145" s="1"/>
      <c r="S12145" s="1"/>
      <c r="T12145" s="1"/>
      <c r="U12145" s="1"/>
      <c r="V12145" s="1"/>
    </row>
    <row r="12146" spans="17:22" ht="12.75" x14ac:dyDescent="0.2">
      <c r="Q12146" s="1"/>
      <c r="R12146" s="1"/>
      <c r="S12146" s="1"/>
      <c r="T12146" s="1"/>
      <c r="U12146" s="1"/>
      <c r="V12146" s="1"/>
    </row>
    <row r="12147" spans="17:22" ht="12.75" x14ac:dyDescent="0.2">
      <c r="Q12147" s="1"/>
      <c r="R12147" s="1"/>
      <c r="S12147" s="1"/>
      <c r="T12147" s="1"/>
      <c r="U12147" s="1"/>
      <c r="V12147" s="1"/>
    </row>
    <row r="12148" spans="17:22" ht="12.75" x14ac:dyDescent="0.2">
      <c r="Q12148" s="1"/>
      <c r="R12148" s="1"/>
      <c r="S12148" s="1"/>
      <c r="T12148" s="1"/>
      <c r="U12148" s="1"/>
      <c r="V12148" s="1"/>
    </row>
    <row r="12149" spans="17:22" ht="12.75" x14ac:dyDescent="0.2">
      <c r="Q12149" s="1"/>
      <c r="R12149" s="1"/>
      <c r="S12149" s="1"/>
      <c r="T12149" s="1"/>
      <c r="U12149" s="1"/>
      <c r="V12149" s="1"/>
    </row>
    <row r="12150" spans="17:22" ht="12.75" x14ac:dyDescent="0.2">
      <c r="Q12150" s="1"/>
      <c r="R12150" s="1"/>
      <c r="S12150" s="1"/>
      <c r="T12150" s="1"/>
      <c r="U12150" s="1"/>
      <c r="V12150" s="1"/>
    </row>
    <row r="12151" spans="17:22" ht="12.75" x14ac:dyDescent="0.2">
      <c r="Q12151" s="1"/>
      <c r="R12151" s="1"/>
      <c r="S12151" s="1"/>
      <c r="T12151" s="1"/>
      <c r="U12151" s="1"/>
      <c r="V12151" s="1"/>
    </row>
    <row r="12152" spans="17:22" ht="12.75" x14ac:dyDescent="0.2">
      <c r="Q12152" s="1"/>
      <c r="R12152" s="1"/>
      <c r="S12152" s="1"/>
      <c r="T12152" s="1"/>
      <c r="U12152" s="1"/>
      <c r="V12152" s="1"/>
    </row>
    <row r="12153" spans="17:22" ht="12.75" x14ac:dyDescent="0.2">
      <c r="Q12153" s="1"/>
      <c r="R12153" s="1"/>
      <c r="S12153" s="1"/>
      <c r="T12153" s="1"/>
      <c r="U12153" s="1"/>
      <c r="V12153" s="1"/>
    </row>
    <row r="12154" spans="17:22" ht="12.75" x14ac:dyDescent="0.2">
      <c r="Q12154" s="1"/>
      <c r="R12154" s="1"/>
      <c r="S12154" s="1"/>
      <c r="T12154" s="1"/>
      <c r="U12154" s="1"/>
      <c r="V12154" s="1"/>
    </row>
    <row r="12155" spans="17:22" ht="12.75" x14ac:dyDescent="0.2">
      <c r="Q12155" s="1"/>
      <c r="R12155" s="1"/>
      <c r="S12155" s="1"/>
      <c r="T12155" s="1"/>
      <c r="U12155" s="1"/>
      <c r="V12155" s="1"/>
    </row>
    <row r="12156" spans="17:22" ht="12.75" x14ac:dyDescent="0.2">
      <c r="Q12156" s="1"/>
      <c r="R12156" s="1"/>
      <c r="S12156" s="1"/>
      <c r="T12156" s="1"/>
      <c r="U12156" s="1"/>
      <c r="V12156" s="1"/>
    </row>
    <row r="12157" spans="17:22" ht="12.75" x14ac:dyDescent="0.2">
      <c r="Q12157" s="1"/>
      <c r="R12157" s="1"/>
      <c r="S12157" s="1"/>
      <c r="T12157" s="1"/>
      <c r="U12157" s="1"/>
      <c r="V12157" s="1"/>
    </row>
    <row r="12158" spans="17:22" ht="12.75" x14ac:dyDescent="0.2">
      <c r="Q12158" s="1"/>
      <c r="R12158" s="1"/>
      <c r="S12158" s="1"/>
      <c r="T12158" s="1"/>
      <c r="U12158" s="1"/>
      <c r="V12158" s="1"/>
    </row>
    <row r="12159" spans="17:22" ht="12.75" x14ac:dyDescent="0.2">
      <c r="Q12159" s="1"/>
      <c r="R12159" s="1"/>
      <c r="S12159" s="1"/>
      <c r="T12159" s="1"/>
      <c r="U12159" s="1"/>
      <c r="V12159" s="1"/>
    </row>
    <row r="12160" spans="17:22" ht="12.75" x14ac:dyDescent="0.2">
      <c r="Q12160" s="1"/>
      <c r="R12160" s="1"/>
      <c r="S12160" s="1"/>
      <c r="T12160" s="1"/>
      <c r="U12160" s="1"/>
      <c r="V12160" s="1"/>
    </row>
    <row r="12161" spans="17:22" ht="12.75" x14ac:dyDescent="0.2">
      <c r="Q12161" s="1"/>
      <c r="R12161" s="1"/>
      <c r="S12161" s="1"/>
      <c r="T12161" s="1"/>
      <c r="U12161" s="1"/>
      <c r="V12161" s="1"/>
    </row>
    <row r="12162" spans="17:22" ht="12.75" x14ac:dyDescent="0.2">
      <c r="Q12162" s="1"/>
      <c r="R12162" s="1"/>
      <c r="S12162" s="1"/>
      <c r="T12162" s="1"/>
      <c r="U12162" s="1"/>
      <c r="V12162" s="1"/>
    </row>
    <row r="12163" spans="17:22" ht="12.75" x14ac:dyDescent="0.2">
      <c r="Q12163" s="1"/>
      <c r="R12163" s="1"/>
      <c r="S12163" s="1"/>
      <c r="T12163" s="1"/>
      <c r="U12163" s="1"/>
      <c r="V12163" s="1"/>
    </row>
    <row r="12164" spans="17:22" ht="12.75" x14ac:dyDescent="0.2">
      <c r="Q12164" s="1"/>
      <c r="R12164" s="1"/>
      <c r="S12164" s="1"/>
      <c r="T12164" s="1"/>
      <c r="U12164" s="1"/>
      <c r="V12164" s="1"/>
    </row>
    <row r="12165" spans="17:22" ht="12.75" x14ac:dyDescent="0.2">
      <c r="Q12165" s="1"/>
      <c r="R12165" s="1"/>
      <c r="S12165" s="1"/>
      <c r="T12165" s="1"/>
      <c r="U12165" s="1"/>
      <c r="V12165" s="1"/>
    </row>
    <row r="12166" spans="17:22" ht="12.75" x14ac:dyDescent="0.2">
      <c r="Q12166" s="1"/>
      <c r="R12166" s="1"/>
      <c r="S12166" s="1"/>
      <c r="T12166" s="1"/>
      <c r="U12166" s="1"/>
      <c r="V12166" s="1"/>
    </row>
    <row r="12167" spans="17:22" ht="12.75" x14ac:dyDescent="0.2">
      <c r="Q12167" s="1"/>
      <c r="R12167" s="1"/>
      <c r="S12167" s="1"/>
      <c r="T12167" s="1"/>
      <c r="U12167" s="1"/>
      <c r="V12167" s="1"/>
    </row>
    <row r="12168" spans="17:22" ht="12.75" x14ac:dyDescent="0.2">
      <c r="Q12168" s="1"/>
      <c r="R12168" s="1"/>
      <c r="S12168" s="1"/>
      <c r="T12168" s="1"/>
      <c r="U12168" s="1"/>
      <c r="V12168" s="1"/>
    </row>
    <row r="12169" spans="17:22" ht="12.75" x14ac:dyDescent="0.2">
      <c r="Q12169" s="1"/>
      <c r="R12169" s="1"/>
      <c r="S12169" s="1"/>
      <c r="T12169" s="1"/>
      <c r="U12169" s="1"/>
      <c r="V12169" s="1"/>
    </row>
    <row r="12170" spans="17:22" ht="12.75" x14ac:dyDescent="0.2">
      <c r="Q12170" s="1"/>
      <c r="R12170" s="1"/>
      <c r="S12170" s="1"/>
      <c r="T12170" s="1"/>
      <c r="U12170" s="1"/>
      <c r="V12170" s="1"/>
    </row>
    <row r="12171" spans="17:22" ht="12.75" x14ac:dyDescent="0.2">
      <c r="Q12171" s="1"/>
      <c r="R12171" s="1"/>
      <c r="S12171" s="1"/>
      <c r="T12171" s="1"/>
      <c r="U12171" s="1"/>
      <c r="V12171" s="1"/>
    </row>
    <row r="12172" spans="17:22" ht="12.75" x14ac:dyDescent="0.2">
      <c r="Q12172" s="1"/>
      <c r="R12172" s="1"/>
      <c r="S12172" s="1"/>
      <c r="T12172" s="1"/>
      <c r="U12172" s="1"/>
      <c r="V12172" s="1"/>
    </row>
    <row r="12173" spans="17:22" ht="12.75" x14ac:dyDescent="0.2">
      <c r="Q12173" s="1"/>
      <c r="R12173" s="1"/>
      <c r="S12173" s="1"/>
      <c r="T12173" s="1"/>
      <c r="U12173" s="1"/>
      <c r="V12173" s="1"/>
    </row>
    <row r="12174" spans="17:22" ht="12.75" x14ac:dyDescent="0.2">
      <c r="Q12174" s="1"/>
      <c r="R12174" s="1"/>
      <c r="S12174" s="1"/>
      <c r="T12174" s="1"/>
      <c r="U12174" s="1"/>
      <c r="V12174" s="1"/>
    </row>
    <row r="12175" spans="17:22" ht="12.75" x14ac:dyDescent="0.2">
      <c r="Q12175" s="1"/>
      <c r="R12175" s="1"/>
      <c r="S12175" s="1"/>
      <c r="T12175" s="1"/>
      <c r="U12175" s="1"/>
      <c r="V12175" s="1"/>
    </row>
    <row r="12176" spans="17:22" ht="12.75" x14ac:dyDescent="0.2">
      <c r="Q12176" s="1"/>
      <c r="R12176" s="1"/>
      <c r="S12176" s="1"/>
      <c r="T12176" s="1"/>
      <c r="U12176" s="1"/>
      <c r="V12176" s="1"/>
    </row>
    <row r="12177" spans="17:22" ht="12.75" x14ac:dyDescent="0.2">
      <c r="Q12177" s="1"/>
      <c r="R12177" s="1"/>
      <c r="S12177" s="1"/>
      <c r="T12177" s="1"/>
      <c r="U12177" s="1"/>
      <c r="V12177" s="1"/>
    </row>
    <row r="12178" spans="17:22" ht="12.75" x14ac:dyDescent="0.2">
      <c r="Q12178" s="1"/>
      <c r="R12178" s="1"/>
      <c r="S12178" s="1"/>
      <c r="T12178" s="1"/>
      <c r="U12178" s="1"/>
      <c r="V12178" s="1"/>
    </row>
    <row r="12179" spans="17:22" ht="12.75" x14ac:dyDescent="0.2">
      <c r="Q12179" s="1"/>
      <c r="R12179" s="1"/>
      <c r="S12179" s="1"/>
      <c r="T12179" s="1"/>
      <c r="U12179" s="1"/>
      <c r="V12179" s="1"/>
    </row>
    <row r="12180" spans="17:22" ht="12.75" x14ac:dyDescent="0.2">
      <c r="Q12180" s="1"/>
      <c r="R12180" s="1"/>
      <c r="S12180" s="1"/>
      <c r="T12180" s="1"/>
      <c r="U12180" s="1"/>
      <c r="V12180" s="1"/>
    </row>
    <row r="12181" spans="17:22" ht="12.75" x14ac:dyDescent="0.2">
      <c r="Q12181" s="1"/>
      <c r="R12181" s="1"/>
      <c r="S12181" s="1"/>
      <c r="T12181" s="1"/>
      <c r="U12181" s="1"/>
      <c r="V12181" s="1"/>
    </row>
    <row r="12182" spans="17:22" ht="12.75" x14ac:dyDescent="0.2">
      <c r="Q12182" s="1"/>
      <c r="R12182" s="1"/>
      <c r="S12182" s="1"/>
      <c r="T12182" s="1"/>
      <c r="U12182" s="1"/>
      <c r="V12182" s="1"/>
    </row>
    <row r="12183" spans="17:22" ht="12.75" x14ac:dyDescent="0.2">
      <c r="Q12183" s="1"/>
      <c r="R12183" s="1"/>
      <c r="S12183" s="1"/>
      <c r="T12183" s="1"/>
      <c r="U12183" s="1"/>
      <c r="V12183" s="1"/>
    </row>
    <row r="12184" spans="17:22" ht="12.75" x14ac:dyDescent="0.2">
      <c r="Q12184" s="1"/>
      <c r="R12184" s="1"/>
      <c r="S12184" s="1"/>
      <c r="T12184" s="1"/>
      <c r="U12184" s="1"/>
      <c r="V12184" s="1"/>
    </row>
    <row r="12185" spans="17:22" ht="12.75" x14ac:dyDescent="0.2">
      <c r="Q12185" s="1"/>
      <c r="R12185" s="1"/>
      <c r="S12185" s="1"/>
      <c r="T12185" s="1"/>
      <c r="U12185" s="1"/>
      <c r="V12185" s="1"/>
    </row>
    <row r="12186" spans="17:22" ht="12.75" x14ac:dyDescent="0.2">
      <c r="Q12186" s="1"/>
      <c r="R12186" s="1"/>
      <c r="S12186" s="1"/>
      <c r="T12186" s="1"/>
      <c r="U12186" s="1"/>
      <c r="V12186" s="1"/>
    </row>
    <row r="12187" spans="17:22" ht="12.75" x14ac:dyDescent="0.2">
      <c r="Q12187" s="1"/>
      <c r="R12187" s="1"/>
      <c r="S12187" s="1"/>
      <c r="T12187" s="1"/>
      <c r="U12187" s="1"/>
      <c r="V12187" s="1"/>
    </row>
    <row r="12188" spans="17:22" ht="12.75" x14ac:dyDescent="0.2">
      <c r="Q12188" s="1"/>
      <c r="R12188" s="1"/>
      <c r="S12188" s="1"/>
      <c r="T12188" s="1"/>
      <c r="U12188" s="1"/>
      <c r="V12188" s="1"/>
    </row>
    <row r="12189" spans="17:22" ht="12.75" x14ac:dyDescent="0.2">
      <c r="Q12189" s="1"/>
      <c r="R12189" s="1"/>
      <c r="S12189" s="1"/>
      <c r="T12189" s="1"/>
      <c r="U12189" s="1"/>
      <c r="V12189" s="1"/>
    </row>
    <row r="12190" spans="17:22" ht="12.75" x14ac:dyDescent="0.2">
      <c r="Q12190" s="1"/>
      <c r="R12190" s="1"/>
      <c r="S12190" s="1"/>
      <c r="T12190" s="1"/>
      <c r="U12190" s="1"/>
      <c r="V12190" s="1"/>
    </row>
    <row r="12191" spans="17:22" ht="12.75" x14ac:dyDescent="0.2">
      <c r="Q12191" s="1"/>
      <c r="R12191" s="1"/>
      <c r="S12191" s="1"/>
      <c r="T12191" s="1"/>
      <c r="U12191" s="1"/>
      <c r="V12191" s="1"/>
    </row>
    <row r="12192" spans="17:22" ht="12.75" x14ac:dyDescent="0.2">
      <c r="Q12192" s="1"/>
      <c r="R12192" s="1"/>
      <c r="S12192" s="1"/>
      <c r="T12192" s="1"/>
      <c r="U12192" s="1"/>
      <c r="V12192" s="1"/>
    </row>
    <row r="12193" spans="17:22" ht="12.75" x14ac:dyDescent="0.2">
      <c r="Q12193" s="1"/>
      <c r="R12193" s="1"/>
      <c r="S12193" s="1"/>
      <c r="T12193" s="1"/>
      <c r="U12193" s="1"/>
      <c r="V12193" s="1"/>
    </row>
    <row r="12194" spans="17:22" ht="12.75" x14ac:dyDescent="0.2">
      <c r="Q12194" s="1"/>
      <c r="R12194" s="1"/>
      <c r="S12194" s="1"/>
      <c r="T12194" s="1"/>
      <c r="U12194" s="1"/>
      <c r="V12194" s="1"/>
    </row>
    <row r="12195" spans="17:22" ht="12.75" x14ac:dyDescent="0.2">
      <c r="Q12195" s="1"/>
      <c r="R12195" s="1"/>
      <c r="S12195" s="1"/>
      <c r="T12195" s="1"/>
      <c r="U12195" s="1"/>
      <c r="V12195" s="1"/>
    </row>
    <row r="12196" spans="17:22" ht="12.75" x14ac:dyDescent="0.2">
      <c r="Q12196" s="1"/>
      <c r="R12196" s="1"/>
      <c r="S12196" s="1"/>
      <c r="T12196" s="1"/>
      <c r="U12196" s="1"/>
      <c r="V12196" s="1"/>
    </row>
    <row r="12197" spans="17:22" ht="12.75" x14ac:dyDescent="0.2">
      <c r="Q12197" s="1"/>
      <c r="R12197" s="1"/>
      <c r="S12197" s="1"/>
      <c r="T12197" s="1"/>
      <c r="U12197" s="1"/>
      <c r="V12197" s="1"/>
    </row>
    <row r="12198" spans="17:22" ht="12.75" x14ac:dyDescent="0.2">
      <c r="Q12198" s="1"/>
      <c r="R12198" s="1"/>
      <c r="S12198" s="1"/>
      <c r="T12198" s="1"/>
      <c r="U12198" s="1"/>
      <c r="V12198" s="1"/>
    </row>
    <row r="12199" spans="17:22" ht="12.75" x14ac:dyDescent="0.2">
      <c r="Q12199" s="1"/>
      <c r="R12199" s="1"/>
      <c r="S12199" s="1"/>
      <c r="T12199" s="1"/>
      <c r="U12199" s="1"/>
      <c r="V12199" s="1"/>
    </row>
    <row r="12200" spans="17:22" ht="12.75" x14ac:dyDescent="0.2">
      <c r="Q12200" s="1"/>
      <c r="R12200" s="1"/>
      <c r="S12200" s="1"/>
      <c r="T12200" s="1"/>
      <c r="U12200" s="1"/>
      <c r="V12200" s="1"/>
    </row>
    <row r="12201" spans="17:22" ht="12.75" x14ac:dyDescent="0.2">
      <c r="Q12201" s="1"/>
      <c r="R12201" s="1"/>
      <c r="S12201" s="1"/>
      <c r="T12201" s="1"/>
      <c r="U12201" s="1"/>
      <c r="V12201" s="1"/>
    </row>
    <row r="12202" spans="17:22" ht="12.75" x14ac:dyDescent="0.2">
      <c r="Q12202" s="1"/>
      <c r="R12202" s="1"/>
      <c r="S12202" s="1"/>
      <c r="T12202" s="1"/>
      <c r="U12202" s="1"/>
      <c r="V12202" s="1"/>
    </row>
    <row r="12203" spans="17:22" ht="12.75" x14ac:dyDescent="0.2">
      <c r="Q12203" s="1"/>
      <c r="R12203" s="1"/>
      <c r="S12203" s="1"/>
      <c r="T12203" s="1"/>
      <c r="U12203" s="1"/>
      <c r="V12203" s="1"/>
    </row>
    <row r="12204" spans="17:22" ht="12.75" x14ac:dyDescent="0.2">
      <c r="Q12204" s="1"/>
      <c r="R12204" s="1"/>
      <c r="S12204" s="1"/>
      <c r="T12204" s="1"/>
      <c r="U12204" s="1"/>
      <c r="V12204" s="1"/>
    </row>
    <row r="12205" spans="17:22" ht="12.75" x14ac:dyDescent="0.2">
      <c r="Q12205" s="1"/>
      <c r="R12205" s="1"/>
      <c r="S12205" s="1"/>
      <c r="T12205" s="1"/>
      <c r="U12205" s="1"/>
      <c r="V12205" s="1"/>
    </row>
    <row r="12206" spans="17:22" ht="12.75" x14ac:dyDescent="0.2">
      <c r="Q12206" s="1"/>
      <c r="R12206" s="1"/>
      <c r="S12206" s="1"/>
      <c r="T12206" s="1"/>
      <c r="U12206" s="1"/>
      <c r="V12206" s="1"/>
    </row>
    <row r="12207" spans="17:22" ht="12.75" x14ac:dyDescent="0.2">
      <c r="Q12207" s="1"/>
      <c r="R12207" s="1"/>
      <c r="S12207" s="1"/>
      <c r="T12207" s="1"/>
      <c r="U12207" s="1"/>
      <c r="V12207" s="1"/>
    </row>
    <row r="12208" spans="17:22" ht="12.75" x14ac:dyDescent="0.2">
      <c r="Q12208" s="1"/>
      <c r="R12208" s="1"/>
      <c r="S12208" s="1"/>
      <c r="T12208" s="1"/>
      <c r="U12208" s="1"/>
      <c r="V12208" s="1"/>
    </row>
    <row r="12209" spans="17:22" ht="12.75" x14ac:dyDescent="0.2">
      <c r="Q12209" s="1"/>
      <c r="R12209" s="1"/>
      <c r="S12209" s="1"/>
      <c r="T12209" s="1"/>
      <c r="U12209" s="1"/>
      <c r="V12209" s="1"/>
    </row>
    <row r="12210" spans="17:22" ht="12.75" x14ac:dyDescent="0.2">
      <c r="Q12210" s="1"/>
      <c r="R12210" s="1"/>
      <c r="S12210" s="1"/>
      <c r="T12210" s="1"/>
      <c r="U12210" s="1"/>
      <c r="V12210" s="1"/>
    </row>
    <row r="12211" spans="17:22" ht="12.75" x14ac:dyDescent="0.2">
      <c r="Q12211" s="1"/>
      <c r="R12211" s="1"/>
      <c r="S12211" s="1"/>
      <c r="T12211" s="1"/>
      <c r="U12211" s="1"/>
      <c r="V12211" s="1"/>
    </row>
    <row r="12212" spans="17:22" ht="12.75" x14ac:dyDescent="0.2">
      <c r="Q12212" s="1"/>
      <c r="R12212" s="1"/>
      <c r="S12212" s="1"/>
      <c r="T12212" s="1"/>
      <c r="U12212" s="1"/>
      <c r="V12212" s="1"/>
    </row>
    <row r="12213" spans="17:22" ht="12.75" x14ac:dyDescent="0.2">
      <c r="Q12213" s="1"/>
      <c r="R12213" s="1"/>
      <c r="S12213" s="1"/>
      <c r="T12213" s="1"/>
      <c r="U12213" s="1"/>
      <c r="V12213" s="1"/>
    </row>
    <row r="12214" spans="17:22" ht="12.75" x14ac:dyDescent="0.2">
      <c r="Q12214" s="1"/>
      <c r="R12214" s="1"/>
      <c r="S12214" s="1"/>
      <c r="T12214" s="1"/>
      <c r="U12214" s="1"/>
      <c r="V12214" s="1"/>
    </row>
    <row r="12215" spans="17:22" ht="12.75" x14ac:dyDescent="0.2">
      <c r="Q12215" s="1"/>
      <c r="R12215" s="1"/>
      <c r="S12215" s="1"/>
      <c r="T12215" s="1"/>
      <c r="U12215" s="1"/>
      <c r="V12215" s="1"/>
    </row>
    <row r="12216" spans="17:22" ht="12.75" x14ac:dyDescent="0.2">
      <c r="Q12216" s="1"/>
      <c r="R12216" s="1"/>
      <c r="S12216" s="1"/>
      <c r="T12216" s="1"/>
      <c r="U12216" s="1"/>
      <c r="V12216" s="1"/>
    </row>
    <row r="12217" spans="17:22" ht="12.75" x14ac:dyDescent="0.2">
      <c r="Q12217" s="1"/>
      <c r="R12217" s="1"/>
      <c r="S12217" s="1"/>
      <c r="T12217" s="1"/>
      <c r="U12217" s="1"/>
      <c r="V12217" s="1"/>
    </row>
    <row r="12218" spans="17:22" ht="12.75" x14ac:dyDescent="0.2">
      <c r="Q12218" s="1"/>
      <c r="R12218" s="1"/>
      <c r="S12218" s="1"/>
      <c r="T12218" s="1"/>
      <c r="U12218" s="1"/>
      <c r="V12218" s="1"/>
    </row>
    <row r="12219" spans="17:22" ht="12.75" x14ac:dyDescent="0.2">
      <c r="Q12219" s="1"/>
      <c r="R12219" s="1"/>
      <c r="S12219" s="1"/>
      <c r="T12219" s="1"/>
      <c r="U12219" s="1"/>
      <c r="V12219" s="1"/>
    </row>
    <row r="12220" spans="17:22" ht="12.75" x14ac:dyDescent="0.2">
      <c r="Q12220" s="1"/>
      <c r="R12220" s="1"/>
      <c r="S12220" s="1"/>
      <c r="T12220" s="1"/>
      <c r="U12220" s="1"/>
      <c r="V12220" s="1"/>
    </row>
    <row r="12221" spans="17:22" ht="12.75" x14ac:dyDescent="0.2">
      <c r="Q12221" s="1"/>
      <c r="R12221" s="1"/>
      <c r="S12221" s="1"/>
      <c r="T12221" s="1"/>
      <c r="U12221" s="1"/>
      <c r="V12221" s="1"/>
    </row>
    <row r="12222" spans="17:22" ht="12.75" x14ac:dyDescent="0.2">
      <c r="Q12222" s="1"/>
      <c r="R12222" s="1"/>
      <c r="S12222" s="1"/>
      <c r="T12222" s="1"/>
      <c r="U12222" s="1"/>
      <c r="V12222" s="1"/>
    </row>
    <row r="12223" spans="17:22" ht="12.75" x14ac:dyDescent="0.2">
      <c r="Q12223" s="1"/>
      <c r="R12223" s="1"/>
      <c r="S12223" s="1"/>
      <c r="T12223" s="1"/>
      <c r="U12223" s="1"/>
      <c r="V12223" s="1"/>
    </row>
    <row r="12224" spans="17:22" ht="12.75" x14ac:dyDescent="0.2">
      <c r="Q12224" s="1"/>
      <c r="R12224" s="1"/>
      <c r="S12224" s="1"/>
      <c r="T12224" s="1"/>
      <c r="U12224" s="1"/>
      <c r="V12224" s="1"/>
    </row>
    <row r="12225" spans="17:22" ht="12.75" x14ac:dyDescent="0.2">
      <c r="Q12225" s="1"/>
      <c r="R12225" s="1"/>
      <c r="S12225" s="1"/>
      <c r="T12225" s="1"/>
      <c r="U12225" s="1"/>
      <c r="V12225" s="1"/>
    </row>
    <row r="12226" spans="17:22" ht="12.75" x14ac:dyDescent="0.2">
      <c r="Q12226" s="1"/>
      <c r="R12226" s="1"/>
      <c r="S12226" s="1"/>
      <c r="T12226" s="1"/>
      <c r="U12226" s="1"/>
      <c r="V12226" s="1"/>
    </row>
    <row r="12227" spans="17:22" ht="12.75" x14ac:dyDescent="0.2">
      <c r="Q12227" s="1"/>
      <c r="R12227" s="1"/>
      <c r="S12227" s="1"/>
      <c r="T12227" s="1"/>
      <c r="U12227" s="1"/>
      <c r="V12227" s="1"/>
    </row>
    <row r="12228" spans="17:22" ht="12.75" x14ac:dyDescent="0.2">
      <c r="Q12228" s="1"/>
      <c r="R12228" s="1"/>
      <c r="S12228" s="1"/>
      <c r="T12228" s="1"/>
      <c r="U12228" s="1"/>
      <c r="V12228" s="1"/>
    </row>
    <row r="12229" spans="17:22" ht="12.75" x14ac:dyDescent="0.2">
      <c r="Q12229" s="1"/>
      <c r="R12229" s="1"/>
      <c r="S12229" s="1"/>
      <c r="T12229" s="1"/>
      <c r="U12229" s="1"/>
      <c r="V12229" s="1"/>
    </row>
    <row r="12230" spans="17:22" ht="12.75" x14ac:dyDescent="0.2">
      <c r="Q12230" s="1"/>
      <c r="R12230" s="1"/>
      <c r="S12230" s="1"/>
      <c r="T12230" s="1"/>
      <c r="U12230" s="1"/>
      <c r="V12230" s="1"/>
    </row>
    <row r="12231" spans="17:22" ht="12.75" x14ac:dyDescent="0.2">
      <c r="Q12231" s="1"/>
      <c r="R12231" s="1"/>
      <c r="S12231" s="1"/>
      <c r="T12231" s="1"/>
      <c r="U12231" s="1"/>
      <c r="V12231" s="1"/>
    </row>
    <row r="12232" spans="17:22" ht="12.75" x14ac:dyDescent="0.2">
      <c r="Q12232" s="1"/>
      <c r="R12232" s="1"/>
      <c r="S12232" s="1"/>
      <c r="T12232" s="1"/>
      <c r="U12232" s="1"/>
      <c r="V12232" s="1"/>
    </row>
    <row r="12233" spans="17:22" ht="12.75" x14ac:dyDescent="0.2">
      <c r="Q12233" s="1"/>
      <c r="R12233" s="1"/>
      <c r="S12233" s="1"/>
      <c r="T12233" s="1"/>
      <c r="U12233" s="1"/>
      <c r="V12233" s="1"/>
    </row>
    <row r="12234" spans="17:22" ht="12.75" x14ac:dyDescent="0.2">
      <c r="Q12234" s="1"/>
      <c r="R12234" s="1"/>
      <c r="S12234" s="1"/>
      <c r="T12234" s="1"/>
      <c r="U12234" s="1"/>
      <c r="V12234" s="1"/>
    </row>
    <row r="12235" spans="17:22" ht="12.75" x14ac:dyDescent="0.2">
      <c r="Q12235" s="1"/>
      <c r="R12235" s="1"/>
      <c r="S12235" s="1"/>
      <c r="T12235" s="1"/>
      <c r="U12235" s="1"/>
      <c r="V12235" s="1"/>
    </row>
    <row r="12236" spans="17:22" ht="12.75" x14ac:dyDescent="0.2">
      <c r="Q12236" s="1"/>
      <c r="R12236" s="1"/>
      <c r="S12236" s="1"/>
      <c r="T12236" s="1"/>
      <c r="U12236" s="1"/>
      <c r="V12236" s="1"/>
    </row>
    <row r="12237" spans="17:22" ht="12.75" x14ac:dyDescent="0.2">
      <c r="Q12237" s="1"/>
      <c r="R12237" s="1"/>
      <c r="S12237" s="1"/>
      <c r="T12237" s="1"/>
      <c r="U12237" s="1"/>
      <c r="V12237" s="1"/>
    </row>
    <row r="12238" spans="17:22" ht="12.75" x14ac:dyDescent="0.2">
      <c r="Q12238" s="1"/>
      <c r="R12238" s="1"/>
      <c r="S12238" s="1"/>
      <c r="T12238" s="1"/>
      <c r="U12238" s="1"/>
      <c r="V12238" s="1"/>
    </row>
    <row r="12239" spans="17:22" ht="12.75" x14ac:dyDescent="0.2">
      <c r="Q12239" s="1"/>
      <c r="R12239" s="1"/>
      <c r="S12239" s="1"/>
      <c r="T12239" s="1"/>
      <c r="U12239" s="1"/>
      <c r="V12239" s="1"/>
    </row>
    <row r="12240" spans="17:22" ht="12.75" x14ac:dyDescent="0.2">
      <c r="Q12240" s="1"/>
      <c r="R12240" s="1"/>
      <c r="S12240" s="1"/>
      <c r="T12240" s="1"/>
      <c r="U12240" s="1"/>
      <c r="V12240" s="1"/>
    </row>
    <row r="12241" spans="17:22" ht="12.75" x14ac:dyDescent="0.2">
      <c r="Q12241" s="1"/>
      <c r="R12241" s="1"/>
      <c r="S12241" s="1"/>
      <c r="T12241" s="1"/>
      <c r="U12241" s="1"/>
      <c r="V12241" s="1"/>
    </row>
    <row r="12242" spans="17:22" ht="12.75" x14ac:dyDescent="0.2">
      <c r="Q12242" s="1"/>
      <c r="R12242" s="1"/>
      <c r="S12242" s="1"/>
      <c r="T12242" s="1"/>
      <c r="U12242" s="1"/>
      <c r="V12242" s="1"/>
    </row>
    <row r="12243" spans="17:22" ht="12.75" x14ac:dyDescent="0.2">
      <c r="Q12243" s="1"/>
      <c r="R12243" s="1"/>
      <c r="S12243" s="1"/>
      <c r="T12243" s="1"/>
      <c r="U12243" s="1"/>
      <c r="V12243" s="1"/>
    </row>
    <row r="12244" spans="17:22" ht="12.75" x14ac:dyDescent="0.2">
      <c r="Q12244" s="1"/>
      <c r="R12244" s="1"/>
      <c r="S12244" s="1"/>
      <c r="T12244" s="1"/>
      <c r="U12244" s="1"/>
      <c r="V12244" s="1"/>
    </row>
    <row r="12245" spans="17:22" ht="12.75" x14ac:dyDescent="0.2">
      <c r="Q12245" s="1"/>
      <c r="R12245" s="1"/>
      <c r="S12245" s="1"/>
      <c r="T12245" s="1"/>
      <c r="U12245" s="1"/>
      <c r="V12245" s="1"/>
    </row>
    <row r="12246" spans="17:22" ht="12.75" x14ac:dyDescent="0.2">
      <c r="Q12246" s="1"/>
      <c r="R12246" s="1"/>
      <c r="S12246" s="1"/>
      <c r="T12246" s="1"/>
      <c r="U12246" s="1"/>
      <c r="V12246" s="1"/>
    </row>
    <row r="12247" spans="17:22" ht="12.75" x14ac:dyDescent="0.2">
      <c r="Q12247" s="1"/>
      <c r="R12247" s="1"/>
      <c r="S12247" s="1"/>
      <c r="T12247" s="1"/>
      <c r="U12247" s="1"/>
      <c r="V12247" s="1"/>
    </row>
    <row r="12248" spans="17:22" ht="12.75" x14ac:dyDescent="0.2">
      <c r="Q12248" s="1"/>
      <c r="R12248" s="1"/>
      <c r="S12248" s="1"/>
      <c r="T12248" s="1"/>
      <c r="U12248" s="1"/>
      <c r="V12248" s="1"/>
    </row>
    <row r="12249" spans="17:22" ht="12.75" x14ac:dyDescent="0.2">
      <c r="Q12249" s="1"/>
      <c r="R12249" s="1"/>
      <c r="S12249" s="1"/>
      <c r="T12249" s="1"/>
      <c r="U12249" s="1"/>
      <c r="V12249" s="1"/>
    </row>
    <row r="12250" spans="17:22" ht="12.75" x14ac:dyDescent="0.2">
      <c r="Q12250" s="1"/>
      <c r="R12250" s="1"/>
      <c r="S12250" s="1"/>
      <c r="T12250" s="1"/>
      <c r="U12250" s="1"/>
      <c r="V12250" s="1"/>
    </row>
    <row r="12251" spans="17:22" ht="12.75" x14ac:dyDescent="0.2">
      <c r="Q12251" s="1"/>
      <c r="R12251" s="1"/>
      <c r="S12251" s="1"/>
      <c r="T12251" s="1"/>
      <c r="U12251" s="1"/>
      <c r="V12251" s="1"/>
    </row>
    <row r="12252" spans="17:22" ht="12.75" x14ac:dyDescent="0.2">
      <c r="Q12252" s="1"/>
      <c r="R12252" s="1"/>
      <c r="S12252" s="1"/>
      <c r="T12252" s="1"/>
      <c r="U12252" s="1"/>
      <c r="V12252" s="1"/>
    </row>
    <row r="12253" spans="17:22" ht="12.75" x14ac:dyDescent="0.2">
      <c r="Q12253" s="1"/>
      <c r="R12253" s="1"/>
      <c r="S12253" s="1"/>
      <c r="T12253" s="1"/>
      <c r="U12253" s="1"/>
      <c r="V12253" s="1"/>
    </row>
    <row r="12254" spans="17:22" ht="12.75" x14ac:dyDescent="0.2">
      <c r="Q12254" s="1"/>
      <c r="R12254" s="1"/>
      <c r="S12254" s="1"/>
      <c r="T12254" s="1"/>
      <c r="U12254" s="1"/>
      <c r="V12254" s="1"/>
    </row>
    <row r="12255" spans="17:22" ht="12.75" x14ac:dyDescent="0.2">
      <c r="Q12255" s="1"/>
      <c r="R12255" s="1"/>
      <c r="S12255" s="1"/>
      <c r="T12255" s="1"/>
      <c r="U12255" s="1"/>
      <c r="V12255" s="1"/>
    </row>
    <row r="12256" spans="17:22" ht="12.75" x14ac:dyDescent="0.2">
      <c r="Q12256" s="1"/>
      <c r="R12256" s="1"/>
      <c r="S12256" s="1"/>
      <c r="T12256" s="1"/>
      <c r="U12256" s="1"/>
      <c r="V12256" s="1"/>
    </row>
    <row r="12257" spans="17:22" ht="12.75" x14ac:dyDescent="0.2">
      <c r="Q12257" s="1"/>
      <c r="R12257" s="1"/>
      <c r="S12257" s="1"/>
      <c r="T12257" s="1"/>
      <c r="U12257" s="1"/>
      <c r="V12257" s="1"/>
    </row>
    <row r="12258" spans="17:22" ht="12.75" x14ac:dyDescent="0.2">
      <c r="Q12258" s="1"/>
      <c r="R12258" s="1"/>
      <c r="S12258" s="1"/>
      <c r="T12258" s="1"/>
      <c r="U12258" s="1"/>
      <c r="V12258" s="1"/>
    </row>
    <row r="12259" spans="17:22" ht="12.75" x14ac:dyDescent="0.2">
      <c r="Q12259" s="1"/>
      <c r="R12259" s="1"/>
      <c r="S12259" s="1"/>
      <c r="T12259" s="1"/>
      <c r="U12259" s="1"/>
      <c r="V12259" s="1"/>
    </row>
    <row r="12260" spans="17:22" ht="12.75" x14ac:dyDescent="0.2">
      <c r="Q12260" s="1"/>
      <c r="R12260" s="1"/>
      <c r="S12260" s="1"/>
      <c r="T12260" s="1"/>
      <c r="U12260" s="1"/>
      <c r="V12260" s="1"/>
    </row>
    <row r="12261" spans="17:22" ht="12.75" x14ac:dyDescent="0.2">
      <c r="Q12261" s="1"/>
      <c r="R12261" s="1"/>
      <c r="S12261" s="1"/>
      <c r="T12261" s="1"/>
      <c r="U12261" s="1"/>
      <c r="V12261" s="1"/>
    </row>
    <row r="12262" spans="17:22" ht="12.75" x14ac:dyDescent="0.2">
      <c r="Q12262" s="1"/>
      <c r="R12262" s="1"/>
      <c r="S12262" s="1"/>
      <c r="T12262" s="1"/>
      <c r="U12262" s="1"/>
      <c r="V12262" s="1"/>
    </row>
    <row r="12263" spans="17:22" ht="12.75" x14ac:dyDescent="0.2">
      <c r="Q12263" s="1"/>
      <c r="R12263" s="1"/>
      <c r="S12263" s="1"/>
      <c r="T12263" s="1"/>
      <c r="U12263" s="1"/>
      <c r="V12263" s="1"/>
    </row>
    <row r="12264" spans="17:22" ht="12.75" x14ac:dyDescent="0.2">
      <c r="Q12264" s="1"/>
      <c r="R12264" s="1"/>
      <c r="S12264" s="1"/>
      <c r="T12264" s="1"/>
      <c r="U12264" s="1"/>
      <c r="V12264" s="1"/>
    </row>
    <row r="12265" spans="17:22" ht="12.75" x14ac:dyDescent="0.2">
      <c r="Q12265" s="1"/>
      <c r="R12265" s="1"/>
      <c r="S12265" s="1"/>
      <c r="T12265" s="1"/>
      <c r="U12265" s="1"/>
      <c r="V12265" s="1"/>
    </row>
    <row r="12266" spans="17:22" ht="12.75" x14ac:dyDescent="0.2">
      <c r="Q12266" s="1"/>
      <c r="R12266" s="1"/>
      <c r="S12266" s="1"/>
      <c r="T12266" s="1"/>
      <c r="U12266" s="1"/>
      <c r="V12266" s="1"/>
    </row>
    <row r="12267" spans="17:22" ht="12.75" x14ac:dyDescent="0.2">
      <c r="Q12267" s="1"/>
      <c r="R12267" s="1"/>
      <c r="S12267" s="1"/>
      <c r="T12267" s="1"/>
      <c r="U12267" s="1"/>
      <c r="V12267" s="1"/>
    </row>
    <row r="12268" spans="17:22" ht="12.75" x14ac:dyDescent="0.2">
      <c r="Q12268" s="1"/>
      <c r="R12268" s="1"/>
      <c r="S12268" s="1"/>
      <c r="T12268" s="1"/>
      <c r="U12268" s="1"/>
      <c r="V12268" s="1"/>
    </row>
    <row r="12269" spans="17:22" ht="12.75" x14ac:dyDescent="0.2">
      <c r="Q12269" s="1"/>
      <c r="R12269" s="1"/>
      <c r="S12269" s="1"/>
      <c r="T12269" s="1"/>
      <c r="U12269" s="1"/>
      <c r="V12269" s="1"/>
    </row>
    <row r="12270" spans="17:22" ht="12.75" x14ac:dyDescent="0.2">
      <c r="Q12270" s="1"/>
      <c r="R12270" s="1"/>
      <c r="S12270" s="1"/>
      <c r="T12270" s="1"/>
      <c r="U12270" s="1"/>
      <c r="V12270" s="1"/>
    </row>
    <row r="12271" spans="17:22" ht="12.75" x14ac:dyDescent="0.2">
      <c r="Q12271" s="1"/>
      <c r="R12271" s="1"/>
      <c r="S12271" s="1"/>
      <c r="T12271" s="1"/>
      <c r="U12271" s="1"/>
      <c r="V12271" s="1"/>
    </row>
    <row r="12272" spans="17:22" ht="12.75" x14ac:dyDescent="0.2">
      <c r="Q12272" s="1"/>
      <c r="R12272" s="1"/>
      <c r="S12272" s="1"/>
      <c r="T12272" s="1"/>
      <c r="U12272" s="1"/>
      <c r="V12272" s="1"/>
    </row>
    <row r="12273" spans="17:22" ht="12.75" x14ac:dyDescent="0.2">
      <c r="Q12273" s="1"/>
      <c r="R12273" s="1"/>
      <c r="S12273" s="1"/>
      <c r="T12273" s="1"/>
      <c r="U12273" s="1"/>
      <c r="V12273" s="1"/>
    </row>
    <row r="12274" spans="17:22" ht="12.75" x14ac:dyDescent="0.2">
      <c r="Q12274" s="1"/>
      <c r="R12274" s="1"/>
      <c r="S12274" s="1"/>
      <c r="T12274" s="1"/>
      <c r="U12274" s="1"/>
      <c r="V12274" s="1"/>
    </row>
    <row r="12275" spans="17:22" ht="12.75" x14ac:dyDescent="0.2">
      <c r="Q12275" s="1"/>
      <c r="R12275" s="1"/>
      <c r="S12275" s="1"/>
      <c r="T12275" s="1"/>
      <c r="U12275" s="1"/>
      <c r="V12275" s="1"/>
    </row>
    <row r="12276" spans="17:22" ht="12.75" x14ac:dyDescent="0.2">
      <c r="Q12276" s="1"/>
      <c r="R12276" s="1"/>
      <c r="S12276" s="1"/>
      <c r="T12276" s="1"/>
      <c r="U12276" s="1"/>
      <c r="V12276" s="1"/>
    </row>
    <row r="12277" spans="17:22" ht="12.75" x14ac:dyDescent="0.2">
      <c r="Q12277" s="1"/>
      <c r="R12277" s="1"/>
      <c r="S12277" s="1"/>
      <c r="T12277" s="1"/>
      <c r="U12277" s="1"/>
      <c r="V12277" s="1"/>
    </row>
    <row r="12278" spans="17:22" ht="12.75" x14ac:dyDescent="0.2">
      <c r="Q12278" s="1"/>
      <c r="R12278" s="1"/>
      <c r="S12278" s="1"/>
      <c r="T12278" s="1"/>
      <c r="U12278" s="1"/>
      <c r="V12278" s="1"/>
    </row>
    <row r="12279" spans="17:22" ht="12.75" x14ac:dyDescent="0.2">
      <c r="Q12279" s="1"/>
      <c r="R12279" s="1"/>
      <c r="S12279" s="1"/>
      <c r="T12279" s="1"/>
      <c r="U12279" s="1"/>
      <c r="V12279" s="1"/>
    </row>
    <row r="12280" spans="17:22" ht="12.75" x14ac:dyDescent="0.2">
      <c r="Q12280" s="1"/>
      <c r="R12280" s="1"/>
      <c r="S12280" s="1"/>
      <c r="T12280" s="1"/>
      <c r="U12280" s="1"/>
      <c r="V12280" s="1"/>
    </row>
    <row r="12281" spans="17:22" ht="12.75" x14ac:dyDescent="0.2">
      <c r="Q12281" s="1"/>
      <c r="R12281" s="1"/>
      <c r="S12281" s="1"/>
      <c r="T12281" s="1"/>
      <c r="U12281" s="1"/>
      <c r="V12281" s="1"/>
    </row>
    <row r="12282" spans="17:22" ht="12.75" x14ac:dyDescent="0.2">
      <c r="Q12282" s="1"/>
      <c r="R12282" s="1"/>
      <c r="S12282" s="1"/>
      <c r="T12282" s="1"/>
      <c r="U12282" s="1"/>
      <c r="V12282" s="1"/>
    </row>
    <row r="12283" spans="17:22" ht="12.75" x14ac:dyDescent="0.2">
      <c r="Q12283" s="1"/>
      <c r="R12283" s="1"/>
      <c r="S12283" s="1"/>
      <c r="T12283" s="1"/>
      <c r="U12283" s="1"/>
      <c r="V12283" s="1"/>
    </row>
    <row r="12284" spans="17:22" ht="12.75" x14ac:dyDescent="0.2">
      <c r="Q12284" s="1"/>
      <c r="R12284" s="1"/>
      <c r="S12284" s="1"/>
      <c r="T12284" s="1"/>
      <c r="U12284" s="1"/>
      <c r="V12284" s="1"/>
    </row>
    <row r="12285" spans="17:22" ht="12.75" x14ac:dyDescent="0.2">
      <c r="Q12285" s="1"/>
      <c r="R12285" s="1"/>
      <c r="S12285" s="1"/>
      <c r="T12285" s="1"/>
      <c r="U12285" s="1"/>
      <c r="V12285" s="1"/>
    </row>
    <row r="12286" spans="17:22" ht="12.75" x14ac:dyDescent="0.2">
      <c r="Q12286" s="1"/>
      <c r="R12286" s="1"/>
      <c r="S12286" s="1"/>
      <c r="T12286" s="1"/>
      <c r="U12286" s="1"/>
      <c r="V12286" s="1"/>
    </row>
    <row r="12287" spans="17:22" ht="12.75" x14ac:dyDescent="0.2">
      <c r="Q12287" s="1"/>
      <c r="R12287" s="1"/>
      <c r="S12287" s="1"/>
      <c r="T12287" s="1"/>
      <c r="U12287" s="1"/>
      <c r="V12287" s="1"/>
    </row>
    <row r="12288" spans="17:22" ht="12.75" x14ac:dyDescent="0.2">
      <c r="Q12288" s="1"/>
      <c r="R12288" s="1"/>
      <c r="S12288" s="1"/>
      <c r="T12288" s="1"/>
      <c r="U12288" s="1"/>
      <c r="V12288" s="1"/>
    </row>
    <row r="12289" spans="17:22" ht="12.75" x14ac:dyDescent="0.2">
      <c r="Q12289" s="1"/>
      <c r="R12289" s="1"/>
      <c r="S12289" s="1"/>
      <c r="T12289" s="1"/>
      <c r="U12289" s="1"/>
      <c r="V12289" s="1"/>
    </row>
    <row r="12290" spans="17:22" ht="12.75" x14ac:dyDescent="0.2">
      <c r="Q12290" s="1"/>
      <c r="R12290" s="1"/>
      <c r="S12290" s="1"/>
      <c r="T12290" s="1"/>
      <c r="U12290" s="1"/>
      <c r="V12290" s="1"/>
    </row>
    <row r="12291" spans="17:22" ht="12.75" x14ac:dyDescent="0.2">
      <c r="Q12291" s="1"/>
      <c r="R12291" s="1"/>
      <c r="S12291" s="1"/>
      <c r="T12291" s="1"/>
      <c r="U12291" s="1"/>
      <c r="V12291" s="1"/>
    </row>
    <row r="12292" spans="17:22" ht="12.75" x14ac:dyDescent="0.2">
      <c r="Q12292" s="1"/>
      <c r="R12292" s="1"/>
      <c r="S12292" s="1"/>
      <c r="T12292" s="1"/>
      <c r="U12292" s="1"/>
      <c r="V12292" s="1"/>
    </row>
    <row r="12293" spans="17:22" ht="12.75" x14ac:dyDescent="0.2">
      <c r="Q12293" s="1"/>
      <c r="R12293" s="1"/>
      <c r="S12293" s="1"/>
      <c r="T12293" s="1"/>
      <c r="U12293" s="1"/>
      <c r="V12293" s="1"/>
    </row>
    <row r="12294" spans="17:22" ht="12.75" x14ac:dyDescent="0.2">
      <c r="Q12294" s="1"/>
      <c r="R12294" s="1"/>
      <c r="S12294" s="1"/>
      <c r="T12294" s="1"/>
      <c r="U12294" s="1"/>
      <c r="V12294" s="1"/>
    </row>
    <row r="12295" spans="17:22" ht="12.75" x14ac:dyDescent="0.2">
      <c r="Q12295" s="1"/>
      <c r="R12295" s="1"/>
      <c r="S12295" s="1"/>
      <c r="T12295" s="1"/>
      <c r="U12295" s="1"/>
      <c r="V12295" s="1"/>
    </row>
    <row r="12296" spans="17:22" ht="12.75" x14ac:dyDescent="0.2">
      <c r="Q12296" s="1"/>
      <c r="R12296" s="1"/>
      <c r="S12296" s="1"/>
      <c r="T12296" s="1"/>
      <c r="U12296" s="1"/>
      <c r="V12296" s="1"/>
    </row>
    <row r="12297" spans="17:22" ht="12.75" x14ac:dyDescent="0.2">
      <c r="Q12297" s="1"/>
      <c r="R12297" s="1"/>
      <c r="S12297" s="1"/>
      <c r="T12297" s="1"/>
      <c r="U12297" s="1"/>
      <c r="V12297" s="1"/>
    </row>
    <row r="12298" spans="17:22" ht="12.75" x14ac:dyDescent="0.2">
      <c r="Q12298" s="1"/>
      <c r="R12298" s="1"/>
      <c r="S12298" s="1"/>
      <c r="T12298" s="1"/>
      <c r="U12298" s="1"/>
      <c r="V12298" s="1"/>
    </row>
    <row r="12299" spans="17:22" ht="12.75" x14ac:dyDescent="0.2">
      <c r="Q12299" s="1"/>
      <c r="R12299" s="1"/>
      <c r="S12299" s="1"/>
      <c r="T12299" s="1"/>
      <c r="U12299" s="1"/>
      <c r="V12299" s="1"/>
    </row>
    <row r="12300" spans="17:22" ht="12.75" x14ac:dyDescent="0.2">
      <c r="Q12300" s="1"/>
      <c r="R12300" s="1"/>
      <c r="S12300" s="1"/>
      <c r="T12300" s="1"/>
      <c r="U12300" s="1"/>
      <c r="V12300" s="1"/>
    </row>
    <row r="12301" spans="17:22" ht="12.75" x14ac:dyDescent="0.2">
      <c r="Q12301" s="1"/>
      <c r="R12301" s="1"/>
      <c r="S12301" s="1"/>
      <c r="T12301" s="1"/>
      <c r="U12301" s="1"/>
      <c r="V12301" s="1"/>
    </row>
    <row r="12302" spans="17:22" ht="12.75" x14ac:dyDescent="0.2">
      <c r="Q12302" s="1"/>
      <c r="R12302" s="1"/>
      <c r="S12302" s="1"/>
      <c r="T12302" s="1"/>
      <c r="U12302" s="1"/>
      <c r="V12302" s="1"/>
    </row>
    <row r="12303" spans="17:22" ht="12.75" x14ac:dyDescent="0.2">
      <c r="Q12303" s="1"/>
      <c r="R12303" s="1"/>
      <c r="S12303" s="1"/>
      <c r="T12303" s="1"/>
      <c r="U12303" s="1"/>
      <c r="V12303" s="1"/>
    </row>
    <row r="12304" spans="17:22" ht="12.75" x14ac:dyDescent="0.2">
      <c r="Q12304" s="1"/>
      <c r="R12304" s="1"/>
      <c r="S12304" s="1"/>
      <c r="T12304" s="1"/>
      <c r="U12304" s="1"/>
      <c r="V12304" s="1"/>
    </row>
    <row r="12305" spans="17:22" ht="12.75" x14ac:dyDescent="0.2">
      <c r="Q12305" s="1"/>
      <c r="R12305" s="1"/>
      <c r="S12305" s="1"/>
      <c r="T12305" s="1"/>
      <c r="U12305" s="1"/>
      <c r="V12305" s="1"/>
    </row>
    <row r="12306" spans="17:22" ht="12.75" x14ac:dyDescent="0.2">
      <c r="Q12306" s="1"/>
      <c r="R12306" s="1"/>
      <c r="S12306" s="1"/>
      <c r="T12306" s="1"/>
      <c r="U12306" s="1"/>
      <c r="V12306" s="1"/>
    </row>
    <row r="12307" spans="17:22" ht="12.75" x14ac:dyDescent="0.2">
      <c r="Q12307" s="1"/>
      <c r="R12307" s="1"/>
      <c r="S12307" s="1"/>
      <c r="T12307" s="1"/>
      <c r="U12307" s="1"/>
      <c r="V12307" s="1"/>
    </row>
    <row r="12308" spans="17:22" ht="12.75" x14ac:dyDescent="0.2">
      <c r="Q12308" s="1"/>
      <c r="R12308" s="1"/>
      <c r="S12308" s="1"/>
      <c r="T12308" s="1"/>
      <c r="U12308" s="1"/>
      <c r="V12308" s="1"/>
    </row>
    <row r="12309" spans="17:22" ht="12.75" x14ac:dyDescent="0.2">
      <c r="Q12309" s="1"/>
      <c r="R12309" s="1"/>
      <c r="S12309" s="1"/>
      <c r="T12309" s="1"/>
      <c r="U12309" s="1"/>
      <c r="V12309" s="1"/>
    </row>
    <row r="12310" spans="17:22" ht="12.75" x14ac:dyDescent="0.2">
      <c r="Q12310" s="1"/>
      <c r="R12310" s="1"/>
      <c r="S12310" s="1"/>
      <c r="T12310" s="1"/>
      <c r="U12310" s="1"/>
      <c r="V12310" s="1"/>
    </row>
    <row r="12311" spans="17:22" ht="12.75" x14ac:dyDescent="0.2">
      <c r="Q12311" s="1"/>
      <c r="R12311" s="1"/>
      <c r="S12311" s="1"/>
      <c r="T12311" s="1"/>
      <c r="U12311" s="1"/>
      <c r="V12311" s="1"/>
    </row>
    <row r="12312" spans="17:22" ht="12.75" x14ac:dyDescent="0.2">
      <c r="Q12312" s="1"/>
      <c r="R12312" s="1"/>
      <c r="S12312" s="1"/>
      <c r="T12312" s="1"/>
      <c r="U12312" s="1"/>
      <c r="V12312" s="1"/>
    </row>
    <row r="12313" spans="17:22" ht="12.75" x14ac:dyDescent="0.2">
      <c r="Q12313" s="1"/>
      <c r="R12313" s="1"/>
      <c r="S12313" s="1"/>
      <c r="T12313" s="1"/>
      <c r="U12313" s="1"/>
      <c r="V12313" s="1"/>
    </row>
    <row r="12314" spans="17:22" ht="12.75" x14ac:dyDescent="0.2">
      <c r="Q12314" s="1"/>
      <c r="R12314" s="1"/>
      <c r="S12314" s="1"/>
      <c r="T12314" s="1"/>
      <c r="U12314" s="1"/>
      <c r="V12314" s="1"/>
    </row>
    <row r="12315" spans="17:22" ht="12.75" x14ac:dyDescent="0.2">
      <c r="Q12315" s="1"/>
      <c r="R12315" s="1"/>
      <c r="S12315" s="1"/>
      <c r="T12315" s="1"/>
      <c r="U12315" s="1"/>
      <c r="V12315" s="1"/>
    </row>
    <row r="12316" spans="17:22" ht="12.75" x14ac:dyDescent="0.2">
      <c r="Q12316" s="1"/>
      <c r="R12316" s="1"/>
      <c r="S12316" s="1"/>
      <c r="T12316" s="1"/>
      <c r="U12316" s="1"/>
      <c r="V12316" s="1"/>
    </row>
    <row r="12317" spans="17:22" ht="12.75" x14ac:dyDescent="0.2">
      <c r="Q12317" s="1"/>
      <c r="R12317" s="1"/>
      <c r="S12317" s="1"/>
      <c r="T12317" s="1"/>
      <c r="U12317" s="1"/>
      <c r="V12317" s="1"/>
    </row>
    <row r="12318" spans="17:22" ht="12.75" x14ac:dyDescent="0.2">
      <c r="Q12318" s="1"/>
      <c r="R12318" s="1"/>
      <c r="S12318" s="1"/>
      <c r="T12318" s="1"/>
      <c r="U12318" s="1"/>
      <c r="V12318" s="1"/>
    </row>
    <row r="12319" spans="17:22" ht="12.75" x14ac:dyDescent="0.2">
      <c r="Q12319" s="1"/>
      <c r="R12319" s="1"/>
      <c r="S12319" s="1"/>
      <c r="T12319" s="1"/>
      <c r="U12319" s="1"/>
      <c r="V12319" s="1"/>
    </row>
    <row r="12320" spans="17:22" ht="12.75" x14ac:dyDescent="0.2">
      <c r="Q12320" s="1"/>
      <c r="R12320" s="1"/>
      <c r="S12320" s="1"/>
      <c r="T12320" s="1"/>
      <c r="U12320" s="1"/>
      <c r="V12320" s="1"/>
    </row>
    <row r="12321" spans="17:22" ht="12.75" x14ac:dyDescent="0.2">
      <c r="Q12321" s="1"/>
      <c r="R12321" s="1"/>
      <c r="S12321" s="1"/>
      <c r="T12321" s="1"/>
      <c r="U12321" s="1"/>
      <c r="V12321" s="1"/>
    </row>
    <row r="12322" spans="17:22" ht="12.75" x14ac:dyDescent="0.2">
      <c r="Q12322" s="1"/>
      <c r="R12322" s="1"/>
      <c r="S12322" s="1"/>
      <c r="T12322" s="1"/>
      <c r="U12322" s="1"/>
      <c r="V12322" s="1"/>
    </row>
    <row r="12323" spans="17:22" ht="12.75" x14ac:dyDescent="0.2">
      <c r="Q12323" s="1"/>
      <c r="R12323" s="1"/>
      <c r="S12323" s="1"/>
      <c r="T12323" s="1"/>
      <c r="U12323" s="1"/>
      <c r="V12323" s="1"/>
    </row>
    <row r="12324" spans="17:22" ht="12.75" x14ac:dyDescent="0.2">
      <c r="Q12324" s="1"/>
      <c r="R12324" s="1"/>
      <c r="S12324" s="1"/>
      <c r="T12324" s="1"/>
      <c r="U12324" s="1"/>
      <c r="V12324" s="1"/>
    </row>
    <row r="12325" spans="17:22" ht="12.75" x14ac:dyDescent="0.2">
      <c r="Q12325" s="1"/>
      <c r="R12325" s="1"/>
      <c r="S12325" s="1"/>
      <c r="T12325" s="1"/>
      <c r="U12325" s="1"/>
      <c r="V12325" s="1"/>
    </row>
    <row r="12326" spans="17:22" ht="12.75" x14ac:dyDescent="0.2">
      <c r="Q12326" s="1"/>
      <c r="R12326" s="1"/>
      <c r="S12326" s="1"/>
      <c r="T12326" s="1"/>
      <c r="U12326" s="1"/>
      <c r="V12326" s="1"/>
    </row>
    <row r="12327" spans="17:22" ht="12.75" x14ac:dyDescent="0.2">
      <c r="Q12327" s="1"/>
      <c r="R12327" s="1"/>
      <c r="S12327" s="1"/>
      <c r="T12327" s="1"/>
      <c r="U12327" s="1"/>
      <c r="V12327" s="1"/>
    </row>
    <row r="12328" spans="17:22" ht="12.75" x14ac:dyDescent="0.2">
      <c r="Q12328" s="1"/>
      <c r="R12328" s="1"/>
      <c r="S12328" s="1"/>
      <c r="T12328" s="1"/>
      <c r="U12328" s="1"/>
      <c r="V12328" s="1"/>
    </row>
    <row r="12329" spans="17:22" ht="12.75" x14ac:dyDescent="0.2">
      <c r="Q12329" s="1"/>
      <c r="R12329" s="1"/>
      <c r="S12329" s="1"/>
      <c r="T12329" s="1"/>
      <c r="U12329" s="1"/>
      <c r="V12329" s="1"/>
    </row>
    <row r="12330" spans="17:22" ht="12.75" x14ac:dyDescent="0.2">
      <c r="Q12330" s="1"/>
      <c r="R12330" s="1"/>
      <c r="S12330" s="1"/>
      <c r="T12330" s="1"/>
      <c r="U12330" s="1"/>
      <c r="V12330" s="1"/>
    </row>
    <row r="12331" spans="17:22" ht="12.75" x14ac:dyDescent="0.2">
      <c r="Q12331" s="1"/>
      <c r="R12331" s="1"/>
      <c r="S12331" s="1"/>
      <c r="T12331" s="1"/>
      <c r="U12331" s="1"/>
      <c r="V12331" s="1"/>
    </row>
    <row r="12332" spans="17:22" ht="12.75" x14ac:dyDescent="0.2">
      <c r="Q12332" s="1"/>
      <c r="R12332" s="1"/>
      <c r="S12332" s="1"/>
      <c r="T12332" s="1"/>
      <c r="U12332" s="1"/>
      <c r="V12332" s="1"/>
    </row>
    <row r="12333" spans="17:22" ht="12.75" x14ac:dyDescent="0.2">
      <c r="Q12333" s="1"/>
      <c r="R12333" s="1"/>
      <c r="S12333" s="1"/>
      <c r="T12333" s="1"/>
      <c r="U12333" s="1"/>
      <c r="V12333" s="1"/>
    </row>
    <row r="12334" spans="17:22" ht="12.75" x14ac:dyDescent="0.2">
      <c r="Q12334" s="1"/>
      <c r="R12334" s="1"/>
      <c r="S12334" s="1"/>
      <c r="T12334" s="1"/>
      <c r="U12334" s="1"/>
      <c r="V12334" s="1"/>
    </row>
    <row r="12335" spans="17:22" ht="12.75" x14ac:dyDescent="0.2">
      <c r="Q12335" s="1"/>
      <c r="R12335" s="1"/>
      <c r="S12335" s="1"/>
      <c r="T12335" s="1"/>
      <c r="U12335" s="1"/>
      <c r="V12335" s="1"/>
    </row>
    <row r="12336" spans="17:22" ht="12.75" x14ac:dyDescent="0.2">
      <c r="Q12336" s="1"/>
      <c r="R12336" s="1"/>
      <c r="S12336" s="1"/>
      <c r="T12336" s="1"/>
      <c r="U12336" s="1"/>
      <c r="V12336" s="1"/>
    </row>
    <row r="12337" spans="17:22" ht="12.75" x14ac:dyDescent="0.2">
      <c r="Q12337" s="1"/>
      <c r="R12337" s="1"/>
      <c r="S12337" s="1"/>
      <c r="T12337" s="1"/>
      <c r="U12337" s="1"/>
      <c r="V12337" s="1"/>
    </row>
    <row r="12338" spans="17:22" ht="12.75" x14ac:dyDescent="0.2">
      <c r="Q12338" s="1"/>
      <c r="R12338" s="1"/>
      <c r="S12338" s="1"/>
      <c r="T12338" s="1"/>
      <c r="U12338" s="1"/>
      <c r="V12338" s="1"/>
    </row>
    <row r="12339" spans="17:22" ht="12.75" x14ac:dyDescent="0.2">
      <c r="Q12339" s="1"/>
      <c r="R12339" s="1"/>
      <c r="S12339" s="1"/>
      <c r="T12339" s="1"/>
      <c r="U12339" s="1"/>
      <c r="V12339" s="1"/>
    </row>
    <row r="12340" spans="17:22" ht="12.75" x14ac:dyDescent="0.2">
      <c r="Q12340" s="1"/>
      <c r="R12340" s="1"/>
      <c r="S12340" s="1"/>
      <c r="T12340" s="1"/>
      <c r="U12340" s="1"/>
      <c r="V12340" s="1"/>
    </row>
    <row r="12341" spans="17:22" ht="12.75" x14ac:dyDescent="0.2">
      <c r="Q12341" s="1"/>
      <c r="R12341" s="1"/>
      <c r="S12341" s="1"/>
      <c r="T12341" s="1"/>
      <c r="U12341" s="1"/>
      <c r="V12341" s="1"/>
    </row>
    <row r="12342" spans="17:22" ht="12.75" x14ac:dyDescent="0.2">
      <c r="Q12342" s="1"/>
      <c r="R12342" s="1"/>
      <c r="S12342" s="1"/>
      <c r="T12342" s="1"/>
      <c r="U12342" s="1"/>
      <c r="V12342" s="1"/>
    </row>
    <row r="12343" spans="17:22" ht="12.75" x14ac:dyDescent="0.2">
      <c r="Q12343" s="1"/>
      <c r="R12343" s="1"/>
      <c r="S12343" s="1"/>
      <c r="T12343" s="1"/>
      <c r="U12343" s="1"/>
      <c r="V12343" s="1"/>
    </row>
    <row r="12344" spans="17:22" ht="12.75" x14ac:dyDescent="0.2">
      <c r="Q12344" s="1"/>
      <c r="R12344" s="1"/>
      <c r="S12344" s="1"/>
      <c r="T12344" s="1"/>
      <c r="U12344" s="1"/>
      <c r="V12344" s="1"/>
    </row>
    <row r="12345" spans="17:22" ht="12.75" x14ac:dyDescent="0.2">
      <c r="Q12345" s="1"/>
      <c r="R12345" s="1"/>
      <c r="S12345" s="1"/>
      <c r="T12345" s="1"/>
      <c r="U12345" s="1"/>
      <c r="V12345" s="1"/>
    </row>
    <row r="12346" spans="17:22" ht="12.75" x14ac:dyDescent="0.2">
      <c r="Q12346" s="1"/>
      <c r="R12346" s="1"/>
      <c r="S12346" s="1"/>
      <c r="T12346" s="1"/>
      <c r="U12346" s="1"/>
      <c r="V12346" s="1"/>
    </row>
    <row r="12347" spans="17:22" ht="12.75" x14ac:dyDescent="0.2">
      <c r="Q12347" s="1"/>
      <c r="R12347" s="1"/>
      <c r="S12347" s="1"/>
      <c r="T12347" s="1"/>
      <c r="U12347" s="1"/>
      <c r="V12347" s="1"/>
    </row>
    <row r="12348" spans="17:22" ht="12.75" x14ac:dyDescent="0.2">
      <c r="Q12348" s="1"/>
      <c r="R12348" s="1"/>
      <c r="S12348" s="1"/>
      <c r="T12348" s="1"/>
      <c r="U12348" s="1"/>
      <c r="V12348" s="1"/>
    </row>
    <row r="12349" spans="17:22" ht="12.75" x14ac:dyDescent="0.2">
      <c r="Q12349" s="1"/>
      <c r="R12349" s="1"/>
      <c r="S12349" s="1"/>
      <c r="T12349" s="1"/>
      <c r="U12349" s="1"/>
      <c r="V12349" s="1"/>
    </row>
    <row r="12350" spans="17:22" ht="12.75" x14ac:dyDescent="0.2">
      <c r="Q12350" s="1"/>
      <c r="R12350" s="1"/>
      <c r="S12350" s="1"/>
      <c r="T12350" s="1"/>
      <c r="U12350" s="1"/>
      <c r="V12350" s="1"/>
    </row>
    <row r="12351" spans="17:22" ht="12.75" x14ac:dyDescent="0.2">
      <c r="Q12351" s="1"/>
      <c r="R12351" s="1"/>
      <c r="S12351" s="1"/>
      <c r="T12351" s="1"/>
      <c r="U12351" s="1"/>
      <c r="V12351" s="1"/>
    </row>
    <row r="12352" spans="17:22" ht="12.75" x14ac:dyDescent="0.2">
      <c r="Q12352" s="1"/>
      <c r="R12352" s="1"/>
      <c r="S12352" s="1"/>
      <c r="T12352" s="1"/>
      <c r="U12352" s="1"/>
      <c r="V12352" s="1"/>
    </row>
    <row r="12353" spans="17:22" ht="12.75" x14ac:dyDescent="0.2">
      <c r="Q12353" s="1"/>
      <c r="R12353" s="1"/>
      <c r="S12353" s="1"/>
      <c r="T12353" s="1"/>
      <c r="U12353" s="1"/>
      <c r="V12353" s="1"/>
    </row>
    <row r="12354" spans="17:22" ht="12.75" x14ac:dyDescent="0.2">
      <c r="Q12354" s="1"/>
      <c r="R12354" s="1"/>
      <c r="S12354" s="1"/>
      <c r="T12354" s="1"/>
      <c r="U12354" s="1"/>
      <c r="V12354" s="1"/>
    </row>
    <row r="12355" spans="17:22" ht="12.75" x14ac:dyDescent="0.2">
      <c r="Q12355" s="1"/>
      <c r="R12355" s="1"/>
      <c r="S12355" s="1"/>
      <c r="T12355" s="1"/>
      <c r="U12355" s="1"/>
      <c r="V12355" s="1"/>
    </row>
    <row r="12356" spans="17:22" ht="12.75" x14ac:dyDescent="0.2">
      <c r="Q12356" s="1"/>
      <c r="R12356" s="1"/>
      <c r="S12356" s="1"/>
      <c r="T12356" s="1"/>
      <c r="U12356" s="1"/>
      <c r="V12356" s="1"/>
    </row>
    <row r="12357" spans="17:22" ht="12.75" x14ac:dyDescent="0.2">
      <c r="Q12357" s="1"/>
      <c r="R12357" s="1"/>
      <c r="S12357" s="1"/>
      <c r="T12357" s="1"/>
      <c r="U12357" s="1"/>
      <c r="V12357" s="1"/>
    </row>
    <row r="12358" spans="17:22" ht="12.75" x14ac:dyDescent="0.2">
      <c r="Q12358" s="1"/>
      <c r="R12358" s="1"/>
      <c r="S12358" s="1"/>
      <c r="T12358" s="1"/>
      <c r="U12358" s="1"/>
      <c r="V12358" s="1"/>
    </row>
    <row r="12359" spans="17:22" ht="12.75" x14ac:dyDescent="0.2">
      <c r="Q12359" s="1"/>
      <c r="R12359" s="1"/>
      <c r="S12359" s="1"/>
      <c r="T12359" s="1"/>
      <c r="U12359" s="1"/>
      <c r="V12359" s="1"/>
    </row>
    <row r="12360" spans="17:22" ht="12.75" x14ac:dyDescent="0.2">
      <c r="Q12360" s="1"/>
      <c r="R12360" s="1"/>
      <c r="S12360" s="1"/>
      <c r="T12360" s="1"/>
      <c r="U12360" s="1"/>
      <c r="V12360" s="1"/>
    </row>
    <row r="12361" spans="17:22" ht="12.75" x14ac:dyDescent="0.2">
      <c r="Q12361" s="1"/>
      <c r="R12361" s="1"/>
      <c r="S12361" s="1"/>
      <c r="T12361" s="1"/>
      <c r="U12361" s="1"/>
      <c r="V12361" s="1"/>
    </row>
    <row r="12362" spans="17:22" ht="12.75" x14ac:dyDescent="0.2">
      <c r="Q12362" s="1"/>
      <c r="R12362" s="1"/>
      <c r="S12362" s="1"/>
      <c r="T12362" s="1"/>
      <c r="U12362" s="1"/>
      <c r="V12362" s="1"/>
    </row>
    <row r="12363" spans="17:22" ht="12.75" x14ac:dyDescent="0.2">
      <c r="Q12363" s="1"/>
      <c r="R12363" s="1"/>
      <c r="S12363" s="1"/>
      <c r="T12363" s="1"/>
      <c r="U12363" s="1"/>
      <c r="V12363" s="1"/>
    </row>
    <row r="12364" spans="17:22" ht="12.75" x14ac:dyDescent="0.2">
      <c r="Q12364" s="1"/>
      <c r="R12364" s="1"/>
      <c r="S12364" s="1"/>
      <c r="T12364" s="1"/>
      <c r="U12364" s="1"/>
      <c r="V12364" s="1"/>
    </row>
    <row r="12365" spans="17:22" ht="12.75" x14ac:dyDescent="0.2">
      <c r="Q12365" s="1"/>
      <c r="R12365" s="1"/>
      <c r="S12365" s="1"/>
      <c r="T12365" s="1"/>
      <c r="U12365" s="1"/>
      <c r="V12365" s="1"/>
    </row>
    <row r="12366" spans="17:22" ht="12.75" x14ac:dyDescent="0.2">
      <c r="Q12366" s="1"/>
      <c r="R12366" s="1"/>
      <c r="S12366" s="1"/>
      <c r="T12366" s="1"/>
      <c r="U12366" s="1"/>
      <c r="V12366" s="1"/>
    </row>
    <row r="12367" spans="17:22" ht="12.75" x14ac:dyDescent="0.2">
      <c r="Q12367" s="1"/>
      <c r="R12367" s="1"/>
      <c r="S12367" s="1"/>
      <c r="T12367" s="1"/>
      <c r="U12367" s="1"/>
      <c r="V12367" s="1"/>
    </row>
    <row r="12368" spans="17:22" ht="12.75" x14ac:dyDescent="0.2">
      <c r="Q12368" s="1"/>
      <c r="R12368" s="1"/>
      <c r="S12368" s="1"/>
      <c r="T12368" s="1"/>
      <c r="U12368" s="1"/>
      <c r="V12368" s="1"/>
    </row>
    <row r="12369" spans="17:22" ht="12.75" x14ac:dyDescent="0.2">
      <c r="Q12369" s="1"/>
      <c r="R12369" s="1"/>
      <c r="S12369" s="1"/>
      <c r="T12369" s="1"/>
      <c r="U12369" s="1"/>
      <c r="V12369" s="1"/>
    </row>
    <row r="12370" spans="17:22" ht="12.75" x14ac:dyDescent="0.2">
      <c r="Q12370" s="1"/>
      <c r="R12370" s="1"/>
      <c r="S12370" s="1"/>
      <c r="T12370" s="1"/>
      <c r="U12370" s="1"/>
      <c r="V12370" s="1"/>
    </row>
    <row r="12371" spans="17:22" ht="12.75" x14ac:dyDescent="0.2">
      <c r="Q12371" s="1"/>
      <c r="R12371" s="1"/>
      <c r="S12371" s="1"/>
      <c r="T12371" s="1"/>
      <c r="U12371" s="1"/>
      <c r="V12371" s="1"/>
    </row>
    <row r="12372" spans="17:22" ht="12.75" x14ac:dyDescent="0.2">
      <c r="Q12372" s="1"/>
      <c r="R12372" s="1"/>
      <c r="S12372" s="1"/>
      <c r="T12372" s="1"/>
      <c r="U12372" s="1"/>
      <c r="V12372" s="1"/>
    </row>
    <row r="12373" spans="17:22" ht="12.75" x14ac:dyDescent="0.2">
      <c r="Q12373" s="1"/>
      <c r="R12373" s="1"/>
      <c r="S12373" s="1"/>
      <c r="T12373" s="1"/>
      <c r="U12373" s="1"/>
      <c r="V12373" s="1"/>
    </row>
    <row r="12374" spans="17:22" ht="12.75" x14ac:dyDescent="0.2">
      <c r="Q12374" s="1"/>
      <c r="R12374" s="1"/>
      <c r="S12374" s="1"/>
      <c r="T12374" s="1"/>
      <c r="U12374" s="1"/>
      <c r="V12374" s="1"/>
    </row>
    <row r="12375" spans="17:22" ht="12.75" x14ac:dyDescent="0.2">
      <c r="Q12375" s="1"/>
      <c r="R12375" s="1"/>
      <c r="S12375" s="1"/>
      <c r="T12375" s="1"/>
      <c r="U12375" s="1"/>
      <c r="V12375" s="1"/>
    </row>
    <row r="12376" spans="17:22" ht="12.75" x14ac:dyDescent="0.2">
      <c r="Q12376" s="1"/>
      <c r="R12376" s="1"/>
      <c r="S12376" s="1"/>
      <c r="T12376" s="1"/>
      <c r="U12376" s="1"/>
      <c r="V12376" s="1"/>
    </row>
    <row r="12377" spans="17:22" ht="12.75" x14ac:dyDescent="0.2">
      <c r="Q12377" s="1"/>
      <c r="R12377" s="1"/>
      <c r="S12377" s="1"/>
      <c r="T12377" s="1"/>
      <c r="U12377" s="1"/>
      <c r="V12377" s="1"/>
    </row>
    <row r="12378" spans="17:22" ht="12.75" x14ac:dyDescent="0.2">
      <c r="Q12378" s="1"/>
      <c r="R12378" s="1"/>
      <c r="S12378" s="1"/>
      <c r="T12378" s="1"/>
      <c r="U12378" s="1"/>
      <c r="V12378" s="1"/>
    </row>
    <row r="12379" spans="17:22" ht="12.75" x14ac:dyDescent="0.2">
      <c r="Q12379" s="1"/>
      <c r="R12379" s="1"/>
      <c r="S12379" s="1"/>
      <c r="T12379" s="1"/>
      <c r="U12379" s="1"/>
      <c r="V12379" s="1"/>
    </row>
    <row r="12380" spans="17:22" ht="12.75" x14ac:dyDescent="0.2">
      <c r="Q12380" s="1"/>
      <c r="R12380" s="1"/>
      <c r="S12380" s="1"/>
      <c r="T12380" s="1"/>
      <c r="U12380" s="1"/>
      <c r="V12380" s="1"/>
    </row>
    <row r="12381" spans="17:22" ht="12.75" x14ac:dyDescent="0.2">
      <c r="Q12381" s="1"/>
      <c r="R12381" s="1"/>
      <c r="S12381" s="1"/>
      <c r="T12381" s="1"/>
      <c r="U12381" s="1"/>
      <c r="V12381" s="1"/>
    </row>
    <row r="12382" spans="17:22" ht="12.75" x14ac:dyDescent="0.2">
      <c r="Q12382" s="1"/>
      <c r="R12382" s="1"/>
      <c r="S12382" s="1"/>
      <c r="T12382" s="1"/>
      <c r="U12382" s="1"/>
      <c r="V12382" s="1"/>
    </row>
    <row r="12383" spans="17:22" ht="12.75" x14ac:dyDescent="0.2">
      <c r="Q12383" s="1"/>
      <c r="R12383" s="1"/>
      <c r="S12383" s="1"/>
      <c r="T12383" s="1"/>
      <c r="U12383" s="1"/>
      <c r="V12383" s="1"/>
    </row>
    <row r="12384" spans="17:22" ht="12.75" x14ac:dyDescent="0.2">
      <c r="Q12384" s="1"/>
      <c r="R12384" s="1"/>
      <c r="S12384" s="1"/>
      <c r="T12384" s="1"/>
      <c r="U12384" s="1"/>
      <c r="V12384" s="1"/>
    </row>
    <row r="12385" spans="17:22" ht="12.75" x14ac:dyDescent="0.2">
      <c r="Q12385" s="1"/>
      <c r="R12385" s="1"/>
      <c r="S12385" s="1"/>
      <c r="T12385" s="1"/>
      <c r="U12385" s="1"/>
      <c r="V12385" s="1"/>
    </row>
    <row r="12386" spans="17:22" ht="12.75" x14ac:dyDescent="0.2">
      <c r="Q12386" s="1"/>
      <c r="R12386" s="1"/>
      <c r="S12386" s="1"/>
      <c r="T12386" s="1"/>
      <c r="U12386" s="1"/>
      <c r="V12386" s="1"/>
    </row>
    <row r="12387" spans="17:22" ht="12.75" x14ac:dyDescent="0.2">
      <c r="Q12387" s="1"/>
      <c r="R12387" s="1"/>
      <c r="S12387" s="1"/>
      <c r="T12387" s="1"/>
      <c r="U12387" s="1"/>
      <c r="V12387" s="1"/>
    </row>
    <row r="12388" spans="17:22" ht="12.75" x14ac:dyDescent="0.2">
      <c r="Q12388" s="1"/>
      <c r="R12388" s="1"/>
      <c r="S12388" s="1"/>
      <c r="T12388" s="1"/>
      <c r="U12388" s="1"/>
      <c r="V12388" s="1"/>
    </row>
    <row r="12389" spans="17:22" ht="12.75" x14ac:dyDescent="0.2">
      <c r="Q12389" s="1"/>
      <c r="R12389" s="1"/>
      <c r="S12389" s="1"/>
      <c r="T12389" s="1"/>
      <c r="U12389" s="1"/>
      <c r="V12389" s="1"/>
    </row>
    <row r="12390" spans="17:22" ht="12.75" x14ac:dyDescent="0.2">
      <c r="Q12390" s="1"/>
      <c r="R12390" s="1"/>
      <c r="S12390" s="1"/>
      <c r="T12390" s="1"/>
      <c r="U12390" s="1"/>
      <c r="V12390" s="1"/>
    </row>
    <row r="12391" spans="17:22" ht="12.75" x14ac:dyDescent="0.2">
      <c r="Q12391" s="1"/>
      <c r="R12391" s="1"/>
      <c r="S12391" s="1"/>
      <c r="T12391" s="1"/>
      <c r="U12391" s="1"/>
      <c r="V12391" s="1"/>
    </row>
    <row r="12392" spans="17:22" ht="12.75" x14ac:dyDescent="0.2">
      <c r="Q12392" s="1"/>
      <c r="R12392" s="1"/>
      <c r="S12392" s="1"/>
      <c r="T12392" s="1"/>
      <c r="U12392" s="1"/>
      <c r="V12392" s="1"/>
    </row>
    <row r="12393" spans="17:22" ht="12.75" x14ac:dyDescent="0.2">
      <c r="Q12393" s="1"/>
      <c r="R12393" s="1"/>
      <c r="S12393" s="1"/>
      <c r="T12393" s="1"/>
      <c r="U12393" s="1"/>
      <c r="V12393" s="1"/>
    </row>
    <row r="12394" spans="17:22" ht="12.75" x14ac:dyDescent="0.2">
      <c r="Q12394" s="1"/>
      <c r="R12394" s="1"/>
      <c r="S12394" s="1"/>
      <c r="T12394" s="1"/>
      <c r="U12394" s="1"/>
      <c r="V12394" s="1"/>
    </row>
    <row r="12395" spans="17:22" ht="12.75" x14ac:dyDescent="0.2">
      <c r="Q12395" s="1"/>
      <c r="R12395" s="1"/>
      <c r="S12395" s="1"/>
      <c r="T12395" s="1"/>
      <c r="U12395" s="1"/>
      <c r="V12395" s="1"/>
    </row>
    <row r="12396" spans="17:22" ht="12.75" x14ac:dyDescent="0.2">
      <c r="Q12396" s="1"/>
      <c r="R12396" s="1"/>
      <c r="S12396" s="1"/>
      <c r="T12396" s="1"/>
      <c r="U12396" s="1"/>
      <c r="V12396" s="1"/>
    </row>
    <row r="12397" spans="17:22" ht="12.75" x14ac:dyDescent="0.2">
      <c r="Q12397" s="1"/>
      <c r="R12397" s="1"/>
      <c r="S12397" s="1"/>
      <c r="T12397" s="1"/>
      <c r="U12397" s="1"/>
      <c r="V12397" s="1"/>
    </row>
    <row r="12398" spans="17:22" ht="12.75" x14ac:dyDescent="0.2">
      <c r="Q12398" s="1"/>
      <c r="R12398" s="1"/>
      <c r="S12398" s="1"/>
      <c r="T12398" s="1"/>
      <c r="U12398" s="1"/>
      <c r="V12398" s="1"/>
    </row>
    <row r="12399" spans="17:22" ht="12.75" x14ac:dyDescent="0.2">
      <c r="Q12399" s="1"/>
      <c r="R12399" s="1"/>
      <c r="S12399" s="1"/>
      <c r="T12399" s="1"/>
      <c r="U12399" s="1"/>
      <c r="V12399" s="1"/>
    </row>
    <row r="12400" spans="17:22" ht="12.75" x14ac:dyDescent="0.2">
      <c r="Q12400" s="1"/>
      <c r="R12400" s="1"/>
      <c r="S12400" s="1"/>
      <c r="T12400" s="1"/>
      <c r="U12400" s="1"/>
      <c r="V12400" s="1"/>
    </row>
    <row r="12401" spans="17:22" ht="12.75" x14ac:dyDescent="0.2">
      <c r="Q12401" s="1"/>
      <c r="R12401" s="1"/>
      <c r="S12401" s="1"/>
      <c r="T12401" s="1"/>
      <c r="U12401" s="1"/>
      <c r="V12401" s="1"/>
    </row>
    <row r="12402" spans="17:22" ht="12.75" x14ac:dyDescent="0.2">
      <c r="Q12402" s="1"/>
      <c r="R12402" s="1"/>
      <c r="S12402" s="1"/>
      <c r="T12402" s="1"/>
      <c r="U12402" s="1"/>
      <c r="V12402" s="1"/>
    </row>
    <row r="12403" spans="17:22" ht="12.75" x14ac:dyDescent="0.2">
      <c r="Q12403" s="1"/>
      <c r="R12403" s="1"/>
      <c r="S12403" s="1"/>
      <c r="T12403" s="1"/>
      <c r="U12403" s="1"/>
      <c r="V12403" s="1"/>
    </row>
    <row r="12404" spans="17:22" ht="12.75" x14ac:dyDescent="0.2">
      <c r="Q12404" s="1"/>
      <c r="R12404" s="1"/>
      <c r="S12404" s="1"/>
      <c r="T12404" s="1"/>
      <c r="U12404" s="1"/>
      <c r="V12404" s="1"/>
    </row>
    <row r="12405" spans="17:22" ht="12.75" x14ac:dyDescent="0.2">
      <c r="Q12405" s="1"/>
      <c r="R12405" s="1"/>
      <c r="S12405" s="1"/>
      <c r="T12405" s="1"/>
      <c r="U12405" s="1"/>
      <c r="V12405" s="1"/>
    </row>
    <row r="12406" spans="17:22" ht="12.75" x14ac:dyDescent="0.2">
      <c r="Q12406" s="1"/>
      <c r="R12406" s="1"/>
      <c r="S12406" s="1"/>
      <c r="T12406" s="1"/>
      <c r="U12406" s="1"/>
      <c r="V12406" s="1"/>
    </row>
    <row r="12407" spans="17:22" ht="12.75" x14ac:dyDescent="0.2">
      <c r="Q12407" s="1"/>
      <c r="R12407" s="1"/>
      <c r="S12407" s="1"/>
      <c r="T12407" s="1"/>
      <c r="U12407" s="1"/>
      <c r="V12407" s="1"/>
    </row>
    <row r="12408" spans="17:22" ht="12.75" x14ac:dyDescent="0.2">
      <c r="Q12408" s="1"/>
      <c r="R12408" s="1"/>
      <c r="S12408" s="1"/>
      <c r="T12408" s="1"/>
      <c r="U12408" s="1"/>
      <c r="V12408" s="1"/>
    </row>
    <row r="12409" spans="17:22" ht="12.75" x14ac:dyDescent="0.2">
      <c r="Q12409" s="1"/>
      <c r="R12409" s="1"/>
      <c r="S12409" s="1"/>
      <c r="T12409" s="1"/>
      <c r="U12409" s="1"/>
      <c r="V12409" s="1"/>
    </row>
    <row r="12410" spans="17:22" ht="12.75" x14ac:dyDescent="0.2">
      <c r="Q12410" s="1"/>
      <c r="R12410" s="1"/>
      <c r="S12410" s="1"/>
      <c r="T12410" s="1"/>
      <c r="U12410" s="1"/>
      <c r="V12410" s="1"/>
    </row>
    <row r="12411" spans="17:22" ht="12.75" x14ac:dyDescent="0.2">
      <c r="Q12411" s="1"/>
      <c r="R12411" s="1"/>
      <c r="S12411" s="1"/>
      <c r="T12411" s="1"/>
      <c r="U12411" s="1"/>
      <c r="V12411" s="1"/>
    </row>
    <row r="12412" spans="17:22" ht="12.75" x14ac:dyDescent="0.2">
      <c r="Q12412" s="1"/>
      <c r="R12412" s="1"/>
      <c r="S12412" s="1"/>
      <c r="T12412" s="1"/>
      <c r="U12412" s="1"/>
      <c r="V12412" s="1"/>
    </row>
    <row r="12413" spans="17:22" ht="12.75" x14ac:dyDescent="0.2">
      <c r="Q12413" s="1"/>
      <c r="R12413" s="1"/>
      <c r="S12413" s="1"/>
      <c r="T12413" s="1"/>
      <c r="U12413" s="1"/>
      <c r="V12413" s="1"/>
    </row>
    <row r="12414" spans="17:22" ht="12.75" x14ac:dyDescent="0.2">
      <c r="Q12414" s="1"/>
      <c r="R12414" s="1"/>
      <c r="S12414" s="1"/>
      <c r="T12414" s="1"/>
      <c r="U12414" s="1"/>
      <c r="V12414" s="1"/>
    </row>
    <row r="12415" spans="17:22" ht="12.75" x14ac:dyDescent="0.2">
      <c r="Q12415" s="1"/>
      <c r="R12415" s="1"/>
      <c r="S12415" s="1"/>
      <c r="T12415" s="1"/>
      <c r="U12415" s="1"/>
      <c r="V12415" s="1"/>
    </row>
    <row r="12416" spans="17:22" ht="12.75" x14ac:dyDescent="0.2">
      <c r="Q12416" s="1"/>
      <c r="R12416" s="1"/>
      <c r="S12416" s="1"/>
      <c r="T12416" s="1"/>
      <c r="U12416" s="1"/>
      <c r="V12416" s="1"/>
    </row>
    <row r="12417" spans="17:22" ht="12.75" x14ac:dyDescent="0.2">
      <c r="Q12417" s="1"/>
      <c r="R12417" s="1"/>
      <c r="S12417" s="1"/>
      <c r="T12417" s="1"/>
      <c r="U12417" s="1"/>
      <c r="V12417" s="1"/>
    </row>
    <row r="12418" spans="17:22" ht="12.75" x14ac:dyDescent="0.2">
      <c r="Q12418" s="1"/>
      <c r="R12418" s="1"/>
      <c r="S12418" s="1"/>
      <c r="T12418" s="1"/>
      <c r="U12418" s="1"/>
      <c r="V12418" s="1"/>
    </row>
    <row r="12419" spans="17:22" ht="12.75" x14ac:dyDescent="0.2">
      <c r="Q12419" s="1"/>
      <c r="R12419" s="1"/>
      <c r="S12419" s="1"/>
      <c r="T12419" s="1"/>
      <c r="U12419" s="1"/>
      <c r="V12419" s="1"/>
    </row>
    <row r="12420" spans="17:22" ht="12.75" x14ac:dyDescent="0.2">
      <c r="Q12420" s="1"/>
      <c r="R12420" s="1"/>
      <c r="S12420" s="1"/>
      <c r="T12420" s="1"/>
      <c r="U12420" s="1"/>
      <c r="V12420" s="1"/>
    </row>
    <row r="12421" spans="17:22" ht="12.75" x14ac:dyDescent="0.2">
      <c r="Q12421" s="1"/>
      <c r="R12421" s="1"/>
      <c r="S12421" s="1"/>
      <c r="T12421" s="1"/>
      <c r="U12421" s="1"/>
      <c r="V12421" s="1"/>
    </row>
    <row r="12422" spans="17:22" ht="12.75" x14ac:dyDescent="0.2">
      <c r="Q12422" s="1"/>
      <c r="R12422" s="1"/>
      <c r="S12422" s="1"/>
      <c r="T12422" s="1"/>
      <c r="U12422" s="1"/>
      <c r="V12422" s="1"/>
    </row>
    <row r="12423" spans="17:22" ht="12.75" x14ac:dyDescent="0.2">
      <c r="Q12423" s="1"/>
      <c r="R12423" s="1"/>
      <c r="S12423" s="1"/>
      <c r="T12423" s="1"/>
      <c r="U12423" s="1"/>
      <c r="V12423" s="1"/>
    </row>
    <row r="12424" spans="17:22" ht="12.75" x14ac:dyDescent="0.2">
      <c r="Q12424" s="1"/>
      <c r="R12424" s="1"/>
      <c r="S12424" s="1"/>
      <c r="T12424" s="1"/>
      <c r="U12424" s="1"/>
      <c r="V12424" s="1"/>
    </row>
    <row r="12425" spans="17:22" ht="12.75" x14ac:dyDescent="0.2">
      <c r="Q12425" s="1"/>
      <c r="R12425" s="1"/>
      <c r="S12425" s="1"/>
      <c r="T12425" s="1"/>
      <c r="U12425" s="1"/>
      <c r="V12425" s="1"/>
    </row>
    <row r="12426" spans="17:22" ht="12.75" x14ac:dyDescent="0.2">
      <c r="Q12426" s="1"/>
      <c r="R12426" s="1"/>
      <c r="S12426" s="1"/>
      <c r="T12426" s="1"/>
      <c r="U12426" s="1"/>
      <c r="V12426" s="1"/>
    </row>
    <row r="12427" spans="17:22" ht="12.75" x14ac:dyDescent="0.2">
      <c r="Q12427" s="1"/>
      <c r="R12427" s="1"/>
      <c r="S12427" s="1"/>
      <c r="T12427" s="1"/>
      <c r="U12427" s="1"/>
      <c r="V12427" s="1"/>
    </row>
    <row r="12428" spans="17:22" ht="12.75" x14ac:dyDescent="0.2">
      <c r="Q12428" s="1"/>
      <c r="R12428" s="1"/>
      <c r="S12428" s="1"/>
      <c r="T12428" s="1"/>
      <c r="U12428" s="1"/>
      <c r="V12428" s="1"/>
    </row>
    <row r="12429" spans="17:22" ht="12.75" x14ac:dyDescent="0.2">
      <c r="Q12429" s="1"/>
      <c r="R12429" s="1"/>
      <c r="S12429" s="1"/>
      <c r="T12429" s="1"/>
      <c r="U12429" s="1"/>
      <c r="V12429" s="1"/>
    </row>
    <row r="12430" spans="17:22" ht="12.75" x14ac:dyDescent="0.2">
      <c r="Q12430" s="1"/>
      <c r="R12430" s="1"/>
      <c r="S12430" s="1"/>
      <c r="T12430" s="1"/>
      <c r="U12430" s="1"/>
      <c r="V12430" s="1"/>
    </row>
    <row r="12431" spans="17:22" ht="12.75" x14ac:dyDescent="0.2">
      <c r="Q12431" s="1"/>
      <c r="R12431" s="1"/>
      <c r="S12431" s="1"/>
      <c r="T12431" s="1"/>
      <c r="U12431" s="1"/>
      <c r="V12431" s="1"/>
    </row>
    <row r="12432" spans="17:22" ht="12.75" x14ac:dyDescent="0.2">
      <c r="Q12432" s="1"/>
      <c r="R12432" s="1"/>
      <c r="S12432" s="1"/>
      <c r="T12432" s="1"/>
      <c r="U12432" s="1"/>
      <c r="V12432" s="1"/>
    </row>
    <row r="12433" spans="17:22" ht="12.75" x14ac:dyDescent="0.2">
      <c r="Q12433" s="1"/>
      <c r="R12433" s="1"/>
      <c r="S12433" s="1"/>
      <c r="T12433" s="1"/>
      <c r="U12433" s="1"/>
      <c r="V12433" s="1"/>
    </row>
    <row r="12434" spans="17:22" ht="12.75" x14ac:dyDescent="0.2">
      <c r="Q12434" s="1"/>
      <c r="R12434" s="1"/>
      <c r="S12434" s="1"/>
      <c r="T12434" s="1"/>
      <c r="U12434" s="1"/>
      <c r="V12434" s="1"/>
    </row>
    <row r="12435" spans="17:22" ht="12.75" x14ac:dyDescent="0.2">
      <c r="Q12435" s="1"/>
      <c r="R12435" s="1"/>
      <c r="S12435" s="1"/>
      <c r="T12435" s="1"/>
      <c r="U12435" s="1"/>
      <c r="V12435" s="1"/>
    </row>
    <row r="12436" spans="17:22" ht="12.75" x14ac:dyDescent="0.2">
      <c r="Q12436" s="1"/>
      <c r="R12436" s="1"/>
      <c r="S12436" s="1"/>
      <c r="T12436" s="1"/>
      <c r="U12436" s="1"/>
      <c r="V12436" s="1"/>
    </row>
    <row r="12437" spans="17:22" ht="12.75" x14ac:dyDescent="0.2">
      <c r="Q12437" s="1"/>
      <c r="R12437" s="1"/>
      <c r="S12437" s="1"/>
      <c r="T12437" s="1"/>
      <c r="U12437" s="1"/>
      <c r="V12437" s="1"/>
    </row>
    <row r="12438" spans="17:22" ht="12.75" x14ac:dyDescent="0.2">
      <c r="Q12438" s="1"/>
      <c r="R12438" s="1"/>
      <c r="S12438" s="1"/>
      <c r="T12438" s="1"/>
      <c r="U12438" s="1"/>
      <c r="V12438" s="1"/>
    </row>
    <row r="12439" spans="17:22" ht="12.75" x14ac:dyDescent="0.2">
      <c r="Q12439" s="1"/>
      <c r="R12439" s="1"/>
      <c r="S12439" s="1"/>
      <c r="T12439" s="1"/>
      <c r="U12439" s="1"/>
      <c r="V12439" s="1"/>
    </row>
    <row r="12440" spans="17:22" ht="12.75" x14ac:dyDescent="0.2">
      <c r="Q12440" s="1"/>
      <c r="R12440" s="1"/>
      <c r="S12440" s="1"/>
      <c r="T12440" s="1"/>
      <c r="U12440" s="1"/>
      <c r="V12440" s="1"/>
    </row>
    <row r="12441" spans="17:22" ht="12.75" x14ac:dyDescent="0.2">
      <c r="Q12441" s="1"/>
      <c r="R12441" s="1"/>
      <c r="S12441" s="1"/>
      <c r="T12441" s="1"/>
      <c r="U12441" s="1"/>
      <c r="V12441" s="1"/>
    </row>
    <row r="12442" spans="17:22" ht="12.75" x14ac:dyDescent="0.2">
      <c r="Q12442" s="1"/>
      <c r="R12442" s="1"/>
      <c r="S12442" s="1"/>
      <c r="T12442" s="1"/>
      <c r="U12442" s="1"/>
      <c r="V12442" s="1"/>
    </row>
    <row r="12443" spans="17:22" ht="12.75" x14ac:dyDescent="0.2">
      <c r="Q12443" s="1"/>
      <c r="R12443" s="1"/>
      <c r="S12443" s="1"/>
      <c r="T12443" s="1"/>
      <c r="U12443" s="1"/>
      <c r="V12443" s="1"/>
    </row>
    <row r="12444" spans="17:22" ht="12.75" x14ac:dyDescent="0.2">
      <c r="Q12444" s="1"/>
      <c r="R12444" s="1"/>
      <c r="S12444" s="1"/>
      <c r="T12444" s="1"/>
      <c r="U12444" s="1"/>
      <c r="V12444" s="1"/>
    </row>
    <row r="12445" spans="17:22" ht="12.75" x14ac:dyDescent="0.2">
      <c r="Q12445" s="1"/>
      <c r="R12445" s="1"/>
      <c r="S12445" s="1"/>
      <c r="T12445" s="1"/>
      <c r="U12445" s="1"/>
      <c r="V12445" s="1"/>
    </row>
    <row r="12446" spans="17:22" ht="12.75" x14ac:dyDescent="0.2">
      <c r="Q12446" s="1"/>
      <c r="R12446" s="1"/>
      <c r="S12446" s="1"/>
      <c r="T12446" s="1"/>
      <c r="U12446" s="1"/>
      <c r="V12446" s="1"/>
    </row>
    <row r="12447" spans="17:22" ht="12.75" x14ac:dyDescent="0.2">
      <c r="Q12447" s="1"/>
      <c r="R12447" s="1"/>
      <c r="S12447" s="1"/>
      <c r="T12447" s="1"/>
      <c r="U12447" s="1"/>
      <c r="V12447" s="1"/>
    </row>
    <row r="12448" spans="17:22" ht="12.75" x14ac:dyDescent="0.2">
      <c r="Q12448" s="1"/>
      <c r="R12448" s="1"/>
      <c r="S12448" s="1"/>
      <c r="T12448" s="1"/>
      <c r="U12448" s="1"/>
      <c r="V12448" s="1"/>
    </row>
    <row r="12449" spans="17:22" ht="12.75" x14ac:dyDescent="0.2">
      <c r="Q12449" s="1"/>
      <c r="R12449" s="1"/>
      <c r="S12449" s="1"/>
      <c r="T12449" s="1"/>
      <c r="U12449" s="1"/>
      <c r="V12449" s="1"/>
    </row>
    <row r="12450" spans="17:22" ht="12.75" x14ac:dyDescent="0.2">
      <c r="Q12450" s="1"/>
      <c r="R12450" s="1"/>
      <c r="S12450" s="1"/>
      <c r="T12450" s="1"/>
      <c r="U12450" s="1"/>
      <c r="V12450" s="1"/>
    </row>
    <row r="12451" spans="17:22" ht="12.75" x14ac:dyDescent="0.2">
      <c r="Q12451" s="1"/>
      <c r="R12451" s="1"/>
      <c r="S12451" s="1"/>
      <c r="T12451" s="1"/>
      <c r="U12451" s="1"/>
      <c r="V12451" s="1"/>
    </row>
    <row r="12452" spans="17:22" ht="12.75" x14ac:dyDescent="0.2">
      <c r="Q12452" s="1"/>
      <c r="R12452" s="1"/>
      <c r="S12452" s="1"/>
      <c r="T12452" s="1"/>
      <c r="U12452" s="1"/>
      <c r="V12452" s="1"/>
    </row>
    <row r="12453" spans="17:22" ht="12.75" x14ac:dyDescent="0.2">
      <c r="Q12453" s="1"/>
      <c r="R12453" s="1"/>
      <c r="S12453" s="1"/>
      <c r="T12453" s="1"/>
      <c r="U12453" s="1"/>
      <c r="V12453" s="1"/>
    </row>
    <row r="12454" spans="17:22" ht="12.75" x14ac:dyDescent="0.2">
      <c r="Q12454" s="1"/>
      <c r="R12454" s="1"/>
      <c r="S12454" s="1"/>
      <c r="T12454" s="1"/>
      <c r="U12454" s="1"/>
      <c r="V12454" s="1"/>
    </row>
    <row r="12455" spans="17:22" ht="12.75" x14ac:dyDescent="0.2">
      <c r="Q12455" s="1"/>
      <c r="R12455" s="1"/>
      <c r="S12455" s="1"/>
      <c r="T12455" s="1"/>
      <c r="U12455" s="1"/>
      <c r="V12455" s="1"/>
    </row>
    <row r="12456" spans="17:22" ht="12.75" x14ac:dyDescent="0.2">
      <c r="Q12456" s="1"/>
      <c r="R12456" s="1"/>
      <c r="S12456" s="1"/>
      <c r="T12456" s="1"/>
      <c r="U12456" s="1"/>
      <c r="V12456" s="1"/>
    </row>
    <row r="12457" spans="17:22" ht="12.75" x14ac:dyDescent="0.2">
      <c r="Q12457" s="1"/>
      <c r="R12457" s="1"/>
      <c r="S12457" s="1"/>
      <c r="T12457" s="1"/>
      <c r="U12457" s="1"/>
      <c r="V12457" s="1"/>
    </row>
    <row r="12458" spans="17:22" ht="12.75" x14ac:dyDescent="0.2">
      <c r="Q12458" s="1"/>
      <c r="R12458" s="1"/>
      <c r="S12458" s="1"/>
      <c r="T12458" s="1"/>
      <c r="U12458" s="1"/>
      <c r="V12458" s="1"/>
    </row>
    <row r="12459" spans="17:22" ht="12.75" x14ac:dyDescent="0.2">
      <c r="Q12459" s="1"/>
      <c r="R12459" s="1"/>
      <c r="S12459" s="1"/>
      <c r="T12459" s="1"/>
      <c r="U12459" s="1"/>
      <c r="V12459" s="1"/>
    </row>
    <row r="12460" spans="17:22" ht="12.75" x14ac:dyDescent="0.2">
      <c r="Q12460" s="1"/>
      <c r="R12460" s="1"/>
      <c r="S12460" s="1"/>
      <c r="T12460" s="1"/>
      <c r="U12460" s="1"/>
      <c r="V12460" s="1"/>
    </row>
    <row r="12461" spans="17:22" ht="12.75" x14ac:dyDescent="0.2">
      <c r="Q12461" s="1"/>
      <c r="R12461" s="1"/>
      <c r="S12461" s="1"/>
      <c r="T12461" s="1"/>
      <c r="U12461" s="1"/>
      <c r="V12461" s="1"/>
    </row>
    <row r="12462" spans="17:22" ht="12.75" x14ac:dyDescent="0.2">
      <c r="Q12462" s="1"/>
      <c r="R12462" s="1"/>
      <c r="S12462" s="1"/>
      <c r="T12462" s="1"/>
      <c r="U12462" s="1"/>
      <c r="V12462" s="1"/>
    </row>
    <row r="12463" spans="17:22" ht="12.75" x14ac:dyDescent="0.2">
      <c r="Q12463" s="1"/>
      <c r="R12463" s="1"/>
      <c r="S12463" s="1"/>
      <c r="T12463" s="1"/>
      <c r="U12463" s="1"/>
      <c r="V12463" s="1"/>
    </row>
    <row r="12464" spans="17:22" ht="12.75" x14ac:dyDescent="0.2">
      <c r="Q12464" s="1"/>
      <c r="R12464" s="1"/>
      <c r="S12464" s="1"/>
      <c r="T12464" s="1"/>
      <c r="U12464" s="1"/>
      <c r="V12464" s="1"/>
    </row>
    <row r="12465" spans="17:22" ht="12.75" x14ac:dyDescent="0.2">
      <c r="Q12465" s="1"/>
      <c r="R12465" s="1"/>
      <c r="S12465" s="1"/>
      <c r="T12465" s="1"/>
      <c r="U12465" s="1"/>
      <c r="V12465" s="1"/>
    </row>
    <row r="12466" spans="17:22" ht="12.75" x14ac:dyDescent="0.2">
      <c r="Q12466" s="1"/>
      <c r="R12466" s="1"/>
      <c r="S12466" s="1"/>
      <c r="T12466" s="1"/>
      <c r="U12466" s="1"/>
      <c r="V12466" s="1"/>
    </row>
    <row r="12467" spans="17:22" ht="12.75" x14ac:dyDescent="0.2">
      <c r="Q12467" s="1"/>
      <c r="R12467" s="1"/>
      <c r="S12467" s="1"/>
      <c r="T12467" s="1"/>
      <c r="U12467" s="1"/>
      <c r="V12467" s="1"/>
    </row>
    <row r="12468" spans="17:22" ht="12.75" x14ac:dyDescent="0.2">
      <c r="Q12468" s="1"/>
      <c r="R12468" s="1"/>
      <c r="S12468" s="1"/>
      <c r="T12468" s="1"/>
      <c r="U12468" s="1"/>
      <c r="V12468" s="1"/>
    </row>
    <row r="12469" spans="17:22" ht="12.75" x14ac:dyDescent="0.2">
      <c r="Q12469" s="1"/>
      <c r="R12469" s="1"/>
      <c r="S12469" s="1"/>
      <c r="T12469" s="1"/>
      <c r="U12469" s="1"/>
      <c r="V12469" s="1"/>
    </row>
    <row r="12470" spans="17:22" ht="12.75" x14ac:dyDescent="0.2">
      <c r="Q12470" s="1"/>
      <c r="R12470" s="1"/>
      <c r="S12470" s="1"/>
      <c r="T12470" s="1"/>
      <c r="U12470" s="1"/>
      <c r="V12470" s="1"/>
    </row>
    <row r="12471" spans="17:22" ht="12.75" x14ac:dyDescent="0.2">
      <c r="Q12471" s="1"/>
      <c r="R12471" s="1"/>
      <c r="S12471" s="1"/>
      <c r="T12471" s="1"/>
      <c r="U12471" s="1"/>
      <c r="V12471" s="1"/>
    </row>
    <row r="12472" spans="17:22" ht="12.75" x14ac:dyDescent="0.2">
      <c r="Q12472" s="1"/>
      <c r="R12472" s="1"/>
      <c r="S12472" s="1"/>
      <c r="T12472" s="1"/>
      <c r="U12472" s="1"/>
      <c r="V12472" s="1"/>
    </row>
    <row r="12473" spans="17:22" ht="12.75" x14ac:dyDescent="0.2">
      <c r="Q12473" s="1"/>
      <c r="R12473" s="1"/>
      <c r="S12473" s="1"/>
      <c r="T12473" s="1"/>
      <c r="U12473" s="1"/>
      <c r="V12473" s="1"/>
    </row>
    <row r="12474" spans="17:22" ht="12.75" x14ac:dyDescent="0.2">
      <c r="Q12474" s="1"/>
      <c r="R12474" s="1"/>
      <c r="S12474" s="1"/>
      <c r="T12474" s="1"/>
      <c r="U12474" s="1"/>
      <c r="V12474" s="1"/>
    </row>
    <row r="12475" spans="17:22" ht="12.75" x14ac:dyDescent="0.2">
      <c r="Q12475" s="1"/>
      <c r="R12475" s="1"/>
      <c r="S12475" s="1"/>
      <c r="T12475" s="1"/>
      <c r="U12475" s="1"/>
      <c r="V12475" s="1"/>
    </row>
    <row r="12476" spans="17:22" ht="12.75" x14ac:dyDescent="0.2">
      <c r="Q12476" s="1"/>
      <c r="R12476" s="1"/>
      <c r="S12476" s="1"/>
      <c r="T12476" s="1"/>
      <c r="U12476" s="1"/>
      <c r="V12476" s="1"/>
    </row>
    <row r="12477" spans="17:22" ht="12.75" x14ac:dyDescent="0.2">
      <c r="Q12477" s="1"/>
      <c r="R12477" s="1"/>
      <c r="S12477" s="1"/>
      <c r="T12477" s="1"/>
      <c r="U12477" s="1"/>
      <c r="V12477" s="1"/>
    </row>
    <row r="12478" spans="17:22" ht="12.75" x14ac:dyDescent="0.2">
      <c r="Q12478" s="1"/>
      <c r="R12478" s="1"/>
      <c r="S12478" s="1"/>
      <c r="T12478" s="1"/>
      <c r="U12478" s="1"/>
      <c r="V12478" s="1"/>
    </row>
    <row r="12479" spans="17:22" ht="12.75" x14ac:dyDescent="0.2">
      <c r="Q12479" s="1"/>
      <c r="R12479" s="1"/>
      <c r="S12479" s="1"/>
      <c r="T12479" s="1"/>
      <c r="U12479" s="1"/>
      <c r="V12479" s="1"/>
    </row>
    <row r="12480" spans="17:22" ht="12.75" x14ac:dyDescent="0.2">
      <c r="Q12480" s="1"/>
      <c r="R12480" s="1"/>
      <c r="S12480" s="1"/>
      <c r="T12480" s="1"/>
      <c r="U12480" s="1"/>
      <c r="V12480" s="1"/>
    </row>
    <row r="12481" spans="17:22" ht="12.75" x14ac:dyDescent="0.2">
      <c r="Q12481" s="1"/>
      <c r="R12481" s="1"/>
      <c r="S12481" s="1"/>
      <c r="T12481" s="1"/>
      <c r="U12481" s="1"/>
      <c r="V12481" s="1"/>
    </row>
    <row r="12482" spans="17:22" ht="12.75" x14ac:dyDescent="0.2">
      <c r="Q12482" s="1"/>
      <c r="R12482" s="1"/>
      <c r="S12482" s="1"/>
      <c r="T12482" s="1"/>
      <c r="U12482" s="1"/>
      <c r="V12482" s="1"/>
    </row>
    <row r="12483" spans="17:22" ht="12.75" x14ac:dyDescent="0.2">
      <c r="Q12483" s="1"/>
      <c r="R12483" s="1"/>
      <c r="S12483" s="1"/>
      <c r="T12483" s="1"/>
      <c r="U12483" s="1"/>
      <c r="V12483" s="1"/>
    </row>
    <row r="12484" spans="17:22" ht="12.75" x14ac:dyDescent="0.2">
      <c r="Q12484" s="1"/>
      <c r="R12484" s="1"/>
      <c r="S12484" s="1"/>
      <c r="T12484" s="1"/>
      <c r="U12484" s="1"/>
      <c r="V12484" s="1"/>
    </row>
    <row r="12485" spans="17:22" ht="12.75" x14ac:dyDescent="0.2">
      <c r="Q12485" s="1"/>
      <c r="R12485" s="1"/>
      <c r="S12485" s="1"/>
      <c r="T12485" s="1"/>
      <c r="U12485" s="1"/>
      <c r="V12485" s="1"/>
    </row>
    <row r="12486" spans="17:22" ht="12.75" x14ac:dyDescent="0.2">
      <c r="Q12486" s="1"/>
      <c r="R12486" s="1"/>
      <c r="S12486" s="1"/>
      <c r="T12486" s="1"/>
      <c r="U12486" s="1"/>
      <c r="V12486" s="1"/>
    </row>
    <row r="12487" spans="17:22" ht="12.75" x14ac:dyDescent="0.2">
      <c r="Q12487" s="1"/>
      <c r="R12487" s="1"/>
      <c r="S12487" s="1"/>
      <c r="T12487" s="1"/>
      <c r="U12487" s="1"/>
      <c r="V12487" s="1"/>
    </row>
    <row r="12488" spans="17:22" ht="12.75" x14ac:dyDescent="0.2">
      <c r="Q12488" s="1"/>
      <c r="R12488" s="1"/>
      <c r="S12488" s="1"/>
      <c r="T12488" s="1"/>
      <c r="U12488" s="1"/>
      <c r="V12488" s="1"/>
    </row>
    <row r="12489" spans="17:22" ht="12.75" x14ac:dyDescent="0.2">
      <c r="Q12489" s="1"/>
      <c r="R12489" s="1"/>
      <c r="S12489" s="1"/>
      <c r="T12489" s="1"/>
      <c r="U12489" s="1"/>
      <c r="V12489" s="1"/>
    </row>
    <row r="12490" spans="17:22" ht="12.75" x14ac:dyDescent="0.2">
      <c r="Q12490" s="1"/>
      <c r="R12490" s="1"/>
      <c r="S12490" s="1"/>
      <c r="T12490" s="1"/>
      <c r="U12490" s="1"/>
      <c r="V12490" s="1"/>
    </row>
    <row r="12491" spans="17:22" ht="12.75" x14ac:dyDescent="0.2">
      <c r="Q12491" s="1"/>
      <c r="R12491" s="1"/>
      <c r="S12491" s="1"/>
      <c r="T12491" s="1"/>
      <c r="U12491" s="1"/>
      <c r="V12491" s="1"/>
    </row>
    <row r="12492" spans="17:22" ht="12.75" x14ac:dyDescent="0.2">
      <c r="Q12492" s="1"/>
      <c r="R12492" s="1"/>
      <c r="S12492" s="1"/>
      <c r="T12492" s="1"/>
      <c r="U12492" s="1"/>
      <c r="V12492" s="1"/>
    </row>
    <row r="12493" spans="17:22" ht="12.75" x14ac:dyDescent="0.2">
      <c r="Q12493" s="1"/>
      <c r="R12493" s="1"/>
      <c r="S12493" s="1"/>
      <c r="T12493" s="1"/>
      <c r="U12493" s="1"/>
      <c r="V12493" s="1"/>
    </row>
    <row r="12494" spans="17:22" ht="12.75" x14ac:dyDescent="0.2">
      <c r="Q12494" s="1"/>
      <c r="R12494" s="1"/>
      <c r="S12494" s="1"/>
      <c r="T12494" s="1"/>
      <c r="U12494" s="1"/>
      <c r="V12494" s="1"/>
    </row>
    <row r="12495" spans="17:22" ht="12.75" x14ac:dyDescent="0.2">
      <c r="Q12495" s="1"/>
      <c r="R12495" s="1"/>
      <c r="S12495" s="1"/>
      <c r="T12495" s="1"/>
      <c r="U12495" s="1"/>
      <c r="V12495" s="1"/>
    </row>
    <row r="12496" spans="17:22" ht="12.75" x14ac:dyDescent="0.2">
      <c r="Q12496" s="1"/>
      <c r="R12496" s="1"/>
      <c r="S12496" s="1"/>
      <c r="T12496" s="1"/>
      <c r="U12496" s="1"/>
      <c r="V12496" s="1"/>
    </row>
    <row r="12497" spans="17:22" ht="12.75" x14ac:dyDescent="0.2">
      <c r="Q12497" s="1"/>
      <c r="R12497" s="1"/>
      <c r="S12497" s="1"/>
      <c r="T12497" s="1"/>
      <c r="U12497" s="1"/>
      <c r="V12497" s="1"/>
    </row>
    <row r="12498" spans="17:22" ht="12.75" x14ac:dyDescent="0.2">
      <c r="Q12498" s="1"/>
      <c r="R12498" s="1"/>
      <c r="S12498" s="1"/>
      <c r="T12498" s="1"/>
      <c r="U12498" s="1"/>
      <c r="V12498" s="1"/>
    </row>
    <row r="12499" spans="17:22" ht="12.75" x14ac:dyDescent="0.2">
      <c r="Q12499" s="1"/>
      <c r="R12499" s="1"/>
      <c r="S12499" s="1"/>
      <c r="T12499" s="1"/>
      <c r="U12499" s="1"/>
      <c r="V12499" s="1"/>
    </row>
    <row r="12500" spans="17:22" ht="12.75" x14ac:dyDescent="0.2">
      <c r="Q12500" s="1"/>
      <c r="R12500" s="1"/>
      <c r="S12500" s="1"/>
      <c r="T12500" s="1"/>
      <c r="U12500" s="1"/>
      <c r="V12500" s="1"/>
    </row>
    <row r="12501" spans="17:22" ht="12.75" x14ac:dyDescent="0.2">
      <c r="Q12501" s="1"/>
      <c r="R12501" s="1"/>
      <c r="S12501" s="1"/>
      <c r="T12501" s="1"/>
      <c r="U12501" s="1"/>
      <c r="V12501" s="1"/>
    </row>
    <row r="12502" spans="17:22" ht="12.75" x14ac:dyDescent="0.2">
      <c r="Q12502" s="1"/>
      <c r="R12502" s="1"/>
      <c r="S12502" s="1"/>
      <c r="T12502" s="1"/>
      <c r="U12502" s="1"/>
      <c r="V12502" s="1"/>
    </row>
    <row r="12503" spans="17:22" ht="12.75" x14ac:dyDescent="0.2">
      <c r="Q12503" s="1"/>
      <c r="R12503" s="1"/>
      <c r="S12503" s="1"/>
      <c r="T12503" s="1"/>
      <c r="U12503" s="1"/>
      <c r="V12503" s="1"/>
    </row>
    <row r="12504" spans="17:22" ht="12.75" x14ac:dyDescent="0.2">
      <c r="Q12504" s="1"/>
      <c r="R12504" s="1"/>
      <c r="S12504" s="1"/>
      <c r="T12504" s="1"/>
      <c r="U12504" s="1"/>
      <c r="V12504" s="1"/>
    </row>
    <row r="12505" spans="17:22" ht="12.75" x14ac:dyDescent="0.2">
      <c r="Q12505" s="1"/>
      <c r="R12505" s="1"/>
      <c r="S12505" s="1"/>
      <c r="T12505" s="1"/>
      <c r="U12505" s="1"/>
      <c r="V12505" s="1"/>
    </row>
    <row r="12506" spans="17:22" ht="12.75" x14ac:dyDescent="0.2">
      <c r="Q12506" s="1"/>
      <c r="R12506" s="1"/>
      <c r="S12506" s="1"/>
      <c r="T12506" s="1"/>
      <c r="U12506" s="1"/>
      <c r="V12506" s="1"/>
    </row>
    <row r="12507" spans="17:22" ht="12.75" x14ac:dyDescent="0.2">
      <c r="Q12507" s="1"/>
      <c r="R12507" s="1"/>
      <c r="S12507" s="1"/>
      <c r="T12507" s="1"/>
      <c r="U12507" s="1"/>
      <c r="V12507" s="1"/>
    </row>
    <row r="12508" spans="17:22" ht="12.75" x14ac:dyDescent="0.2">
      <c r="Q12508" s="1"/>
      <c r="R12508" s="1"/>
      <c r="S12508" s="1"/>
      <c r="T12508" s="1"/>
      <c r="U12508" s="1"/>
      <c r="V12508" s="1"/>
    </row>
    <row r="12509" spans="17:22" ht="12.75" x14ac:dyDescent="0.2">
      <c r="Q12509" s="1"/>
      <c r="R12509" s="1"/>
      <c r="S12509" s="1"/>
      <c r="T12509" s="1"/>
      <c r="U12509" s="1"/>
      <c r="V12509" s="1"/>
    </row>
    <row r="12510" spans="17:22" ht="12.75" x14ac:dyDescent="0.2">
      <c r="Q12510" s="1"/>
      <c r="R12510" s="1"/>
      <c r="S12510" s="1"/>
      <c r="T12510" s="1"/>
      <c r="U12510" s="1"/>
      <c r="V12510" s="1"/>
    </row>
    <row r="12511" spans="17:22" ht="12.75" x14ac:dyDescent="0.2">
      <c r="Q12511" s="1"/>
      <c r="R12511" s="1"/>
      <c r="S12511" s="1"/>
      <c r="T12511" s="1"/>
      <c r="U12511" s="1"/>
      <c r="V12511" s="1"/>
    </row>
    <row r="12512" spans="17:22" ht="12.75" x14ac:dyDescent="0.2">
      <c r="Q12512" s="1"/>
      <c r="R12512" s="1"/>
      <c r="S12512" s="1"/>
      <c r="T12512" s="1"/>
      <c r="U12512" s="1"/>
      <c r="V12512" s="1"/>
    </row>
    <row r="12513" spans="17:22" ht="12.75" x14ac:dyDescent="0.2">
      <c r="Q12513" s="1"/>
      <c r="R12513" s="1"/>
      <c r="S12513" s="1"/>
      <c r="T12513" s="1"/>
      <c r="U12513" s="1"/>
      <c r="V12513" s="1"/>
    </row>
    <row r="12514" spans="17:22" ht="12.75" x14ac:dyDescent="0.2">
      <c r="Q12514" s="1"/>
      <c r="R12514" s="1"/>
      <c r="S12514" s="1"/>
      <c r="T12514" s="1"/>
      <c r="U12514" s="1"/>
      <c r="V12514" s="1"/>
    </row>
    <row r="12515" spans="17:22" ht="12.75" x14ac:dyDescent="0.2">
      <c r="Q12515" s="1"/>
      <c r="R12515" s="1"/>
      <c r="S12515" s="1"/>
      <c r="T12515" s="1"/>
      <c r="U12515" s="1"/>
      <c r="V12515" s="1"/>
    </row>
    <row r="12516" spans="17:22" ht="12.75" x14ac:dyDescent="0.2">
      <c r="Q12516" s="1"/>
      <c r="R12516" s="1"/>
      <c r="S12516" s="1"/>
      <c r="T12516" s="1"/>
      <c r="U12516" s="1"/>
      <c r="V12516" s="1"/>
    </row>
    <row r="12517" spans="17:22" ht="12.75" x14ac:dyDescent="0.2">
      <c r="Q12517" s="1"/>
      <c r="R12517" s="1"/>
      <c r="S12517" s="1"/>
      <c r="T12517" s="1"/>
      <c r="U12517" s="1"/>
      <c r="V12517" s="1"/>
    </row>
    <row r="12518" spans="17:22" ht="12.75" x14ac:dyDescent="0.2">
      <c r="Q12518" s="1"/>
      <c r="R12518" s="1"/>
      <c r="S12518" s="1"/>
      <c r="T12518" s="1"/>
      <c r="U12518" s="1"/>
      <c r="V12518" s="1"/>
    </row>
    <row r="12519" spans="17:22" ht="12.75" x14ac:dyDescent="0.2">
      <c r="Q12519" s="1"/>
      <c r="R12519" s="1"/>
      <c r="S12519" s="1"/>
      <c r="T12519" s="1"/>
      <c r="U12519" s="1"/>
      <c r="V12519" s="1"/>
    </row>
    <row r="12520" spans="17:22" ht="12.75" x14ac:dyDescent="0.2">
      <c r="Q12520" s="1"/>
      <c r="R12520" s="1"/>
      <c r="S12520" s="1"/>
      <c r="T12520" s="1"/>
      <c r="U12520" s="1"/>
      <c r="V12520" s="1"/>
    </row>
    <row r="12521" spans="17:22" ht="12.75" x14ac:dyDescent="0.2">
      <c r="Q12521" s="1"/>
      <c r="R12521" s="1"/>
      <c r="S12521" s="1"/>
      <c r="T12521" s="1"/>
      <c r="U12521" s="1"/>
      <c r="V12521" s="1"/>
    </row>
    <row r="12522" spans="17:22" ht="12.75" x14ac:dyDescent="0.2">
      <c r="Q12522" s="1"/>
      <c r="R12522" s="1"/>
      <c r="S12522" s="1"/>
      <c r="T12522" s="1"/>
      <c r="U12522" s="1"/>
      <c r="V12522" s="1"/>
    </row>
    <row r="12523" spans="17:22" ht="12.75" x14ac:dyDescent="0.2">
      <c r="Q12523" s="1"/>
      <c r="R12523" s="1"/>
      <c r="S12523" s="1"/>
      <c r="T12523" s="1"/>
      <c r="U12523" s="1"/>
      <c r="V12523" s="1"/>
    </row>
    <row r="12524" spans="17:22" ht="12.75" x14ac:dyDescent="0.2">
      <c r="Q12524" s="1"/>
      <c r="R12524" s="1"/>
      <c r="S12524" s="1"/>
      <c r="T12524" s="1"/>
      <c r="U12524" s="1"/>
      <c r="V12524" s="1"/>
    </row>
    <row r="12525" spans="17:22" ht="12.75" x14ac:dyDescent="0.2">
      <c r="Q12525" s="1"/>
      <c r="R12525" s="1"/>
      <c r="S12525" s="1"/>
      <c r="T12525" s="1"/>
      <c r="U12525" s="1"/>
      <c r="V12525" s="1"/>
    </row>
    <row r="12526" spans="17:22" ht="12.75" x14ac:dyDescent="0.2">
      <c r="Q12526" s="1"/>
      <c r="R12526" s="1"/>
      <c r="S12526" s="1"/>
      <c r="T12526" s="1"/>
      <c r="U12526" s="1"/>
      <c r="V12526" s="1"/>
    </row>
    <row r="12527" spans="17:22" ht="12.75" x14ac:dyDescent="0.2">
      <c r="Q12527" s="1"/>
      <c r="R12527" s="1"/>
      <c r="S12527" s="1"/>
      <c r="T12527" s="1"/>
      <c r="U12527" s="1"/>
      <c r="V12527" s="1"/>
    </row>
    <row r="12528" spans="17:22" ht="12.75" x14ac:dyDescent="0.2">
      <c r="Q12528" s="1"/>
      <c r="R12528" s="1"/>
      <c r="S12528" s="1"/>
      <c r="T12528" s="1"/>
      <c r="U12528" s="1"/>
      <c r="V12528" s="1"/>
    </row>
    <row r="12529" spans="17:22" ht="12.75" x14ac:dyDescent="0.2">
      <c r="Q12529" s="1"/>
      <c r="R12529" s="1"/>
      <c r="S12529" s="1"/>
      <c r="T12529" s="1"/>
      <c r="U12529" s="1"/>
      <c r="V12529" s="1"/>
    </row>
    <row r="12530" spans="17:22" ht="12.75" x14ac:dyDescent="0.2">
      <c r="Q12530" s="1"/>
      <c r="R12530" s="1"/>
      <c r="S12530" s="1"/>
      <c r="T12530" s="1"/>
      <c r="U12530" s="1"/>
      <c r="V12530" s="1"/>
    </row>
    <row r="12531" spans="17:22" ht="12.75" x14ac:dyDescent="0.2">
      <c r="Q12531" s="1"/>
      <c r="R12531" s="1"/>
      <c r="S12531" s="1"/>
      <c r="T12531" s="1"/>
      <c r="U12531" s="1"/>
      <c r="V12531" s="1"/>
    </row>
    <row r="12532" spans="17:22" ht="12.75" x14ac:dyDescent="0.2">
      <c r="Q12532" s="1"/>
      <c r="R12532" s="1"/>
      <c r="S12532" s="1"/>
      <c r="T12532" s="1"/>
      <c r="U12532" s="1"/>
      <c r="V12532" s="1"/>
    </row>
    <row r="12533" spans="17:22" ht="12.75" x14ac:dyDescent="0.2">
      <c r="Q12533" s="1"/>
      <c r="R12533" s="1"/>
      <c r="S12533" s="1"/>
      <c r="T12533" s="1"/>
      <c r="U12533" s="1"/>
      <c r="V12533" s="1"/>
    </row>
    <row r="12534" spans="17:22" ht="12.75" x14ac:dyDescent="0.2">
      <c r="Q12534" s="1"/>
      <c r="R12534" s="1"/>
      <c r="S12534" s="1"/>
      <c r="T12534" s="1"/>
      <c r="U12534" s="1"/>
      <c r="V12534" s="1"/>
    </row>
    <row r="12535" spans="17:22" ht="12.75" x14ac:dyDescent="0.2">
      <c r="Q12535" s="1"/>
      <c r="R12535" s="1"/>
      <c r="S12535" s="1"/>
      <c r="T12535" s="1"/>
      <c r="U12535" s="1"/>
      <c r="V12535" s="1"/>
    </row>
    <row r="12536" spans="17:22" ht="12.75" x14ac:dyDescent="0.2">
      <c r="Q12536" s="1"/>
      <c r="R12536" s="1"/>
      <c r="S12536" s="1"/>
      <c r="T12536" s="1"/>
      <c r="U12536" s="1"/>
      <c r="V12536" s="1"/>
    </row>
    <row r="12537" spans="17:22" ht="12.75" x14ac:dyDescent="0.2">
      <c r="Q12537" s="1"/>
      <c r="R12537" s="1"/>
      <c r="S12537" s="1"/>
      <c r="T12537" s="1"/>
      <c r="U12537" s="1"/>
      <c r="V12537" s="1"/>
    </row>
    <row r="12538" spans="17:22" ht="12.75" x14ac:dyDescent="0.2">
      <c r="Q12538" s="1"/>
      <c r="R12538" s="1"/>
      <c r="S12538" s="1"/>
      <c r="T12538" s="1"/>
      <c r="U12538" s="1"/>
      <c r="V12538" s="1"/>
    </row>
    <row r="12539" spans="17:22" ht="12.75" x14ac:dyDescent="0.2">
      <c r="Q12539" s="1"/>
      <c r="R12539" s="1"/>
      <c r="S12539" s="1"/>
      <c r="T12539" s="1"/>
      <c r="U12539" s="1"/>
      <c r="V12539" s="1"/>
    </row>
    <row r="12540" spans="17:22" ht="12.75" x14ac:dyDescent="0.2">
      <c r="Q12540" s="1"/>
      <c r="R12540" s="1"/>
      <c r="S12540" s="1"/>
      <c r="T12540" s="1"/>
      <c r="U12540" s="1"/>
      <c r="V12540" s="1"/>
    </row>
    <row r="12541" spans="17:22" ht="12.75" x14ac:dyDescent="0.2">
      <c r="Q12541" s="1"/>
      <c r="R12541" s="1"/>
      <c r="S12541" s="1"/>
      <c r="T12541" s="1"/>
      <c r="U12541" s="1"/>
      <c r="V12541" s="1"/>
    </row>
    <row r="12542" spans="17:22" ht="12.75" x14ac:dyDescent="0.2">
      <c r="Q12542" s="1"/>
      <c r="R12542" s="1"/>
      <c r="S12542" s="1"/>
      <c r="T12542" s="1"/>
      <c r="U12542" s="1"/>
      <c r="V12542" s="1"/>
    </row>
    <row r="12543" spans="17:22" ht="12.75" x14ac:dyDescent="0.2">
      <c r="Q12543" s="1"/>
      <c r="R12543" s="1"/>
      <c r="S12543" s="1"/>
      <c r="T12543" s="1"/>
      <c r="U12543" s="1"/>
      <c r="V12543" s="1"/>
    </row>
    <row r="12544" spans="17:22" ht="12.75" x14ac:dyDescent="0.2">
      <c r="Q12544" s="1"/>
      <c r="R12544" s="1"/>
      <c r="S12544" s="1"/>
      <c r="T12544" s="1"/>
      <c r="U12544" s="1"/>
      <c r="V12544" s="1"/>
    </row>
    <row r="12545" spans="17:22" ht="12.75" x14ac:dyDescent="0.2">
      <c r="Q12545" s="1"/>
      <c r="R12545" s="1"/>
      <c r="S12545" s="1"/>
      <c r="T12545" s="1"/>
      <c r="U12545" s="1"/>
      <c r="V12545" s="1"/>
    </row>
    <row r="12546" spans="17:22" ht="12.75" x14ac:dyDescent="0.2">
      <c r="Q12546" s="1"/>
      <c r="R12546" s="1"/>
      <c r="S12546" s="1"/>
      <c r="T12546" s="1"/>
      <c r="U12546" s="1"/>
      <c r="V12546" s="1"/>
    </row>
    <row r="12547" spans="17:22" ht="12.75" x14ac:dyDescent="0.2">
      <c r="Q12547" s="1"/>
      <c r="R12547" s="1"/>
      <c r="S12547" s="1"/>
      <c r="T12547" s="1"/>
      <c r="U12547" s="1"/>
      <c r="V12547" s="1"/>
    </row>
    <row r="12548" spans="17:22" ht="12.75" x14ac:dyDescent="0.2">
      <c r="Q12548" s="1"/>
      <c r="R12548" s="1"/>
      <c r="S12548" s="1"/>
      <c r="T12548" s="1"/>
      <c r="U12548" s="1"/>
      <c r="V12548" s="1"/>
    </row>
    <row r="12549" spans="17:22" ht="12.75" x14ac:dyDescent="0.2">
      <c r="Q12549" s="1"/>
      <c r="R12549" s="1"/>
      <c r="S12549" s="1"/>
      <c r="T12549" s="1"/>
      <c r="U12549" s="1"/>
      <c r="V12549" s="1"/>
    </row>
    <row r="12550" spans="17:22" ht="12.75" x14ac:dyDescent="0.2">
      <c r="Q12550" s="1"/>
      <c r="R12550" s="1"/>
      <c r="S12550" s="1"/>
      <c r="T12550" s="1"/>
      <c r="U12550" s="1"/>
      <c r="V12550" s="1"/>
    </row>
    <row r="12551" spans="17:22" ht="12.75" x14ac:dyDescent="0.2">
      <c r="Q12551" s="1"/>
      <c r="R12551" s="1"/>
      <c r="S12551" s="1"/>
      <c r="T12551" s="1"/>
      <c r="U12551" s="1"/>
      <c r="V12551" s="1"/>
    </row>
    <row r="12552" spans="17:22" ht="12.75" x14ac:dyDescent="0.2">
      <c r="Q12552" s="1"/>
      <c r="R12552" s="1"/>
      <c r="S12552" s="1"/>
      <c r="T12552" s="1"/>
      <c r="U12552" s="1"/>
      <c r="V12552" s="1"/>
    </row>
    <row r="12553" spans="17:22" ht="12.75" x14ac:dyDescent="0.2">
      <c r="Q12553" s="1"/>
      <c r="R12553" s="1"/>
      <c r="S12553" s="1"/>
      <c r="T12553" s="1"/>
      <c r="U12553" s="1"/>
      <c r="V12553" s="1"/>
    </row>
    <row r="12554" spans="17:22" ht="12.75" x14ac:dyDescent="0.2">
      <c r="Q12554" s="1"/>
      <c r="R12554" s="1"/>
      <c r="S12554" s="1"/>
      <c r="T12554" s="1"/>
      <c r="U12554" s="1"/>
      <c r="V12554" s="1"/>
    </row>
    <row r="12555" spans="17:22" ht="12.75" x14ac:dyDescent="0.2">
      <c r="Q12555" s="1"/>
      <c r="R12555" s="1"/>
      <c r="S12555" s="1"/>
      <c r="T12555" s="1"/>
      <c r="U12555" s="1"/>
      <c r="V12555" s="1"/>
    </row>
    <row r="12556" spans="17:22" ht="12.75" x14ac:dyDescent="0.2">
      <c r="Q12556" s="1"/>
      <c r="R12556" s="1"/>
      <c r="S12556" s="1"/>
      <c r="T12556" s="1"/>
      <c r="U12556" s="1"/>
      <c r="V12556" s="1"/>
    </row>
    <row r="12557" spans="17:22" ht="12.75" x14ac:dyDescent="0.2">
      <c r="Q12557" s="1"/>
      <c r="R12557" s="1"/>
      <c r="S12557" s="1"/>
      <c r="T12557" s="1"/>
      <c r="U12557" s="1"/>
      <c r="V12557" s="1"/>
    </row>
    <row r="12558" spans="17:22" ht="12.75" x14ac:dyDescent="0.2">
      <c r="Q12558" s="1"/>
      <c r="R12558" s="1"/>
      <c r="S12558" s="1"/>
      <c r="T12558" s="1"/>
      <c r="U12558" s="1"/>
      <c r="V12558" s="1"/>
    </row>
    <row r="12559" spans="17:22" ht="12.75" x14ac:dyDescent="0.2">
      <c r="Q12559" s="1"/>
      <c r="R12559" s="1"/>
      <c r="S12559" s="1"/>
      <c r="T12559" s="1"/>
      <c r="U12559" s="1"/>
      <c r="V12559" s="1"/>
    </row>
    <row r="12560" spans="17:22" ht="12.75" x14ac:dyDescent="0.2">
      <c r="Q12560" s="1"/>
      <c r="R12560" s="1"/>
      <c r="S12560" s="1"/>
      <c r="T12560" s="1"/>
      <c r="U12560" s="1"/>
      <c r="V12560" s="1"/>
    </row>
    <row r="12561" spans="17:22" ht="12.75" x14ac:dyDescent="0.2">
      <c r="Q12561" s="1"/>
      <c r="R12561" s="1"/>
      <c r="S12561" s="1"/>
      <c r="T12561" s="1"/>
      <c r="U12561" s="1"/>
      <c r="V12561" s="1"/>
    </row>
    <row r="12562" spans="17:22" ht="12.75" x14ac:dyDescent="0.2">
      <c r="Q12562" s="1"/>
      <c r="R12562" s="1"/>
      <c r="S12562" s="1"/>
      <c r="T12562" s="1"/>
      <c r="U12562" s="1"/>
      <c r="V12562" s="1"/>
    </row>
    <row r="12563" spans="17:22" ht="12.75" x14ac:dyDescent="0.2">
      <c r="Q12563" s="1"/>
      <c r="R12563" s="1"/>
      <c r="S12563" s="1"/>
      <c r="T12563" s="1"/>
      <c r="U12563" s="1"/>
      <c r="V12563" s="1"/>
    </row>
    <row r="12564" spans="17:22" ht="12.75" x14ac:dyDescent="0.2">
      <c r="Q12564" s="1"/>
      <c r="R12564" s="1"/>
      <c r="S12564" s="1"/>
      <c r="T12564" s="1"/>
      <c r="U12564" s="1"/>
      <c r="V12564" s="1"/>
    </row>
    <row r="12565" spans="17:22" ht="12.75" x14ac:dyDescent="0.2">
      <c r="Q12565" s="1"/>
      <c r="R12565" s="1"/>
      <c r="S12565" s="1"/>
      <c r="T12565" s="1"/>
      <c r="U12565" s="1"/>
      <c r="V12565" s="1"/>
    </row>
    <row r="12566" spans="17:22" ht="12.75" x14ac:dyDescent="0.2">
      <c r="Q12566" s="1"/>
      <c r="R12566" s="1"/>
      <c r="S12566" s="1"/>
      <c r="T12566" s="1"/>
      <c r="U12566" s="1"/>
      <c r="V12566" s="1"/>
    </row>
    <row r="12567" spans="17:22" ht="12.75" x14ac:dyDescent="0.2">
      <c r="Q12567" s="1"/>
      <c r="R12567" s="1"/>
      <c r="S12567" s="1"/>
      <c r="T12567" s="1"/>
      <c r="U12567" s="1"/>
      <c r="V12567" s="1"/>
    </row>
    <row r="12568" spans="17:22" ht="12.75" x14ac:dyDescent="0.2">
      <c r="Q12568" s="1"/>
      <c r="R12568" s="1"/>
      <c r="S12568" s="1"/>
      <c r="T12568" s="1"/>
      <c r="U12568" s="1"/>
      <c r="V12568" s="1"/>
    </row>
    <row r="12569" spans="17:22" ht="12.75" x14ac:dyDescent="0.2">
      <c r="Q12569" s="1"/>
      <c r="R12569" s="1"/>
      <c r="S12569" s="1"/>
      <c r="T12569" s="1"/>
      <c r="U12569" s="1"/>
      <c r="V12569" s="1"/>
    </row>
    <row r="12570" spans="17:22" ht="12.75" x14ac:dyDescent="0.2">
      <c r="Q12570" s="1"/>
      <c r="R12570" s="1"/>
      <c r="S12570" s="1"/>
      <c r="T12570" s="1"/>
      <c r="U12570" s="1"/>
      <c r="V12570" s="1"/>
    </row>
    <row r="12571" spans="17:22" ht="12.75" x14ac:dyDescent="0.2">
      <c r="Q12571" s="1"/>
      <c r="R12571" s="1"/>
      <c r="S12571" s="1"/>
      <c r="T12571" s="1"/>
      <c r="U12571" s="1"/>
      <c r="V12571" s="1"/>
    </row>
    <row r="12572" spans="17:22" ht="12.75" x14ac:dyDescent="0.2">
      <c r="Q12572" s="1"/>
      <c r="R12572" s="1"/>
      <c r="S12572" s="1"/>
      <c r="T12572" s="1"/>
      <c r="U12572" s="1"/>
      <c r="V12572" s="1"/>
    </row>
    <row r="12573" spans="17:22" ht="12.75" x14ac:dyDescent="0.2">
      <c r="Q12573" s="1"/>
      <c r="R12573" s="1"/>
      <c r="S12573" s="1"/>
      <c r="T12573" s="1"/>
      <c r="U12573" s="1"/>
      <c r="V12573" s="1"/>
    </row>
    <row r="12574" spans="17:22" ht="12.75" x14ac:dyDescent="0.2">
      <c r="Q12574" s="1"/>
      <c r="R12574" s="1"/>
      <c r="S12574" s="1"/>
      <c r="T12574" s="1"/>
      <c r="U12574" s="1"/>
      <c r="V12574" s="1"/>
    </row>
    <row r="12575" spans="17:22" ht="12.75" x14ac:dyDescent="0.2">
      <c r="Q12575" s="1"/>
      <c r="R12575" s="1"/>
      <c r="S12575" s="1"/>
      <c r="T12575" s="1"/>
      <c r="U12575" s="1"/>
      <c r="V12575" s="1"/>
    </row>
    <row r="12576" spans="17:22" ht="12.75" x14ac:dyDescent="0.2">
      <c r="Q12576" s="1"/>
      <c r="R12576" s="1"/>
      <c r="S12576" s="1"/>
      <c r="T12576" s="1"/>
      <c r="U12576" s="1"/>
      <c r="V12576" s="1"/>
    </row>
    <row r="12577" spans="17:22" ht="12.75" x14ac:dyDescent="0.2">
      <c r="Q12577" s="1"/>
      <c r="R12577" s="1"/>
      <c r="S12577" s="1"/>
      <c r="T12577" s="1"/>
      <c r="U12577" s="1"/>
      <c r="V12577" s="1"/>
    </row>
    <row r="12578" spans="17:22" ht="12.75" x14ac:dyDescent="0.2">
      <c r="Q12578" s="1"/>
      <c r="R12578" s="1"/>
      <c r="S12578" s="1"/>
      <c r="T12578" s="1"/>
      <c r="U12578" s="1"/>
      <c r="V12578" s="1"/>
    </row>
    <row r="12579" spans="17:22" ht="12.75" x14ac:dyDescent="0.2">
      <c r="Q12579" s="1"/>
      <c r="R12579" s="1"/>
      <c r="S12579" s="1"/>
      <c r="T12579" s="1"/>
      <c r="U12579" s="1"/>
      <c r="V12579" s="1"/>
    </row>
    <row r="12580" spans="17:22" ht="12.75" x14ac:dyDescent="0.2">
      <c r="Q12580" s="1"/>
      <c r="R12580" s="1"/>
      <c r="S12580" s="1"/>
      <c r="T12580" s="1"/>
      <c r="U12580" s="1"/>
      <c r="V12580" s="1"/>
    </row>
    <row r="12581" spans="17:22" ht="12.75" x14ac:dyDescent="0.2">
      <c r="Q12581" s="1"/>
      <c r="R12581" s="1"/>
      <c r="S12581" s="1"/>
      <c r="T12581" s="1"/>
      <c r="U12581" s="1"/>
      <c r="V12581" s="1"/>
    </row>
    <row r="12582" spans="17:22" ht="12.75" x14ac:dyDescent="0.2">
      <c r="Q12582" s="1"/>
      <c r="R12582" s="1"/>
      <c r="S12582" s="1"/>
      <c r="T12582" s="1"/>
      <c r="U12582" s="1"/>
      <c r="V12582" s="1"/>
    </row>
    <row r="12583" spans="17:22" ht="12.75" x14ac:dyDescent="0.2">
      <c r="Q12583" s="1"/>
      <c r="R12583" s="1"/>
      <c r="S12583" s="1"/>
      <c r="T12583" s="1"/>
      <c r="U12583" s="1"/>
      <c r="V12583" s="1"/>
    </row>
    <row r="12584" spans="17:22" ht="12.75" x14ac:dyDescent="0.2">
      <c r="Q12584" s="1"/>
      <c r="R12584" s="1"/>
      <c r="S12584" s="1"/>
      <c r="T12584" s="1"/>
      <c r="U12584" s="1"/>
      <c r="V12584" s="1"/>
    </row>
    <row r="12585" spans="17:22" ht="12.75" x14ac:dyDescent="0.2">
      <c r="Q12585" s="1"/>
      <c r="R12585" s="1"/>
      <c r="S12585" s="1"/>
      <c r="T12585" s="1"/>
      <c r="U12585" s="1"/>
      <c r="V12585" s="1"/>
    </row>
    <row r="12586" spans="17:22" ht="12.75" x14ac:dyDescent="0.2">
      <c r="Q12586" s="1"/>
      <c r="R12586" s="1"/>
      <c r="S12586" s="1"/>
      <c r="T12586" s="1"/>
      <c r="U12586" s="1"/>
      <c r="V12586" s="1"/>
    </row>
    <row r="12587" spans="17:22" ht="12.75" x14ac:dyDescent="0.2">
      <c r="Q12587" s="1"/>
      <c r="R12587" s="1"/>
      <c r="S12587" s="1"/>
      <c r="T12587" s="1"/>
      <c r="U12587" s="1"/>
      <c r="V12587" s="1"/>
    </row>
    <row r="12588" spans="17:22" ht="12.75" x14ac:dyDescent="0.2">
      <c r="Q12588" s="1"/>
      <c r="R12588" s="1"/>
      <c r="S12588" s="1"/>
      <c r="T12588" s="1"/>
      <c r="U12588" s="1"/>
      <c r="V12588" s="1"/>
    </row>
    <row r="12589" spans="17:22" ht="12.75" x14ac:dyDescent="0.2">
      <c r="Q12589" s="1"/>
      <c r="R12589" s="1"/>
      <c r="S12589" s="1"/>
      <c r="T12589" s="1"/>
      <c r="U12589" s="1"/>
      <c r="V12589" s="1"/>
    </row>
    <row r="12590" spans="17:22" ht="12.75" x14ac:dyDescent="0.2">
      <c r="Q12590" s="1"/>
      <c r="R12590" s="1"/>
      <c r="S12590" s="1"/>
      <c r="T12590" s="1"/>
      <c r="U12590" s="1"/>
      <c r="V12590" s="1"/>
    </row>
    <row r="12591" spans="17:22" ht="12.75" x14ac:dyDescent="0.2">
      <c r="Q12591" s="1"/>
      <c r="R12591" s="1"/>
      <c r="S12591" s="1"/>
      <c r="T12591" s="1"/>
      <c r="U12591" s="1"/>
      <c r="V12591" s="1"/>
    </row>
    <row r="12592" spans="17:22" ht="12.75" x14ac:dyDescent="0.2">
      <c r="Q12592" s="1"/>
      <c r="R12592" s="1"/>
      <c r="S12592" s="1"/>
      <c r="T12592" s="1"/>
      <c r="U12592" s="1"/>
      <c r="V12592" s="1"/>
    </row>
    <row r="12593" spans="17:22" ht="12.75" x14ac:dyDescent="0.2">
      <c r="Q12593" s="1"/>
      <c r="R12593" s="1"/>
      <c r="S12593" s="1"/>
      <c r="T12593" s="1"/>
      <c r="U12593" s="1"/>
      <c r="V12593" s="1"/>
    </row>
    <row r="12594" spans="17:22" ht="12.75" x14ac:dyDescent="0.2">
      <c r="Q12594" s="1"/>
      <c r="R12594" s="1"/>
      <c r="S12594" s="1"/>
      <c r="T12594" s="1"/>
      <c r="U12594" s="1"/>
      <c r="V12594" s="1"/>
    </row>
    <row r="12595" spans="17:22" ht="12.75" x14ac:dyDescent="0.2">
      <c r="Q12595" s="1"/>
      <c r="R12595" s="1"/>
      <c r="S12595" s="1"/>
      <c r="T12595" s="1"/>
      <c r="U12595" s="1"/>
      <c r="V12595" s="1"/>
    </row>
    <row r="12596" spans="17:22" ht="12.75" x14ac:dyDescent="0.2">
      <c r="Q12596" s="1"/>
      <c r="R12596" s="1"/>
      <c r="S12596" s="1"/>
      <c r="T12596" s="1"/>
      <c r="U12596" s="1"/>
      <c r="V12596" s="1"/>
    </row>
    <row r="12597" spans="17:22" ht="12.75" x14ac:dyDescent="0.2">
      <c r="Q12597" s="1"/>
      <c r="R12597" s="1"/>
      <c r="S12597" s="1"/>
      <c r="T12597" s="1"/>
      <c r="U12597" s="1"/>
      <c r="V12597" s="1"/>
    </row>
    <row r="12598" spans="17:22" ht="12.75" x14ac:dyDescent="0.2">
      <c r="Q12598" s="1"/>
      <c r="R12598" s="1"/>
      <c r="S12598" s="1"/>
      <c r="T12598" s="1"/>
      <c r="U12598" s="1"/>
      <c r="V12598" s="1"/>
    </row>
    <row r="12599" spans="17:22" ht="12.75" x14ac:dyDescent="0.2">
      <c r="Q12599" s="1"/>
      <c r="R12599" s="1"/>
      <c r="S12599" s="1"/>
      <c r="T12599" s="1"/>
      <c r="U12599" s="1"/>
      <c r="V12599" s="1"/>
    </row>
    <row r="12600" spans="17:22" ht="12.75" x14ac:dyDescent="0.2">
      <c r="Q12600" s="1"/>
      <c r="R12600" s="1"/>
      <c r="S12600" s="1"/>
      <c r="T12600" s="1"/>
      <c r="U12600" s="1"/>
      <c r="V12600" s="1"/>
    </row>
    <row r="12601" spans="17:22" ht="12.75" x14ac:dyDescent="0.2">
      <c r="Q12601" s="1"/>
      <c r="R12601" s="1"/>
      <c r="S12601" s="1"/>
      <c r="T12601" s="1"/>
      <c r="U12601" s="1"/>
      <c r="V12601" s="1"/>
    </row>
    <row r="12602" spans="17:22" ht="12.75" x14ac:dyDescent="0.2">
      <c r="Q12602" s="1"/>
      <c r="R12602" s="1"/>
      <c r="S12602" s="1"/>
      <c r="T12602" s="1"/>
      <c r="U12602" s="1"/>
      <c r="V12602" s="1"/>
    </row>
    <row r="12603" spans="17:22" ht="12.75" x14ac:dyDescent="0.2">
      <c r="Q12603" s="1"/>
      <c r="R12603" s="1"/>
      <c r="S12603" s="1"/>
      <c r="T12603" s="1"/>
      <c r="U12603" s="1"/>
      <c r="V12603" s="1"/>
    </row>
    <row r="12604" spans="17:22" ht="12.75" x14ac:dyDescent="0.2">
      <c r="Q12604" s="1"/>
      <c r="R12604" s="1"/>
      <c r="S12604" s="1"/>
      <c r="T12604" s="1"/>
      <c r="U12604" s="1"/>
      <c r="V12604" s="1"/>
    </row>
    <row r="12605" spans="17:22" ht="12.75" x14ac:dyDescent="0.2">
      <c r="Q12605" s="1"/>
      <c r="R12605" s="1"/>
      <c r="S12605" s="1"/>
      <c r="T12605" s="1"/>
      <c r="U12605" s="1"/>
      <c r="V12605" s="1"/>
    </row>
    <row r="12606" spans="17:22" ht="12.75" x14ac:dyDescent="0.2">
      <c r="Q12606" s="1"/>
      <c r="R12606" s="1"/>
      <c r="S12606" s="1"/>
      <c r="T12606" s="1"/>
      <c r="U12606" s="1"/>
      <c r="V12606" s="1"/>
    </row>
    <row r="12607" spans="17:22" ht="12.75" x14ac:dyDescent="0.2">
      <c r="Q12607" s="1"/>
      <c r="R12607" s="1"/>
      <c r="S12607" s="1"/>
      <c r="T12607" s="1"/>
      <c r="U12607" s="1"/>
      <c r="V12607" s="1"/>
    </row>
    <row r="12608" spans="17:22" ht="12.75" x14ac:dyDescent="0.2">
      <c r="Q12608" s="1"/>
      <c r="R12608" s="1"/>
      <c r="S12608" s="1"/>
      <c r="T12608" s="1"/>
      <c r="U12608" s="1"/>
      <c r="V12608" s="1"/>
    </row>
    <row r="12609" spans="17:22" ht="12.75" x14ac:dyDescent="0.2">
      <c r="Q12609" s="1"/>
      <c r="R12609" s="1"/>
      <c r="S12609" s="1"/>
      <c r="T12609" s="1"/>
      <c r="U12609" s="1"/>
      <c r="V12609" s="1"/>
    </row>
    <row r="12610" spans="17:22" ht="12.75" x14ac:dyDescent="0.2">
      <c r="Q12610" s="1"/>
      <c r="R12610" s="1"/>
      <c r="S12610" s="1"/>
      <c r="T12610" s="1"/>
      <c r="U12610" s="1"/>
      <c r="V12610" s="1"/>
    </row>
    <row r="12611" spans="17:22" ht="12.75" x14ac:dyDescent="0.2">
      <c r="Q12611" s="1"/>
      <c r="R12611" s="1"/>
      <c r="S12611" s="1"/>
      <c r="T12611" s="1"/>
      <c r="U12611" s="1"/>
      <c r="V12611" s="1"/>
    </row>
    <row r="12612" spans="17:22" ht="12.75" x14ac:dyDescent="0.2">
      <c r="Q12612" s="1"/>
      <c r="R12612" s="1"/>
      <c r="S12612" s="1"/>
      <c r="T12612" s="1"/>
      <c r="U12612" s="1"/>
      <c r="V12612" s="1"/>
    </row>
    <row r="12613" spans="17:22" ht="12.75" x14ac:dyDescent="0.2">
      <c r="Q12613" s="1"/>
      <c r="R12613" s="1"/>
      <c r="S12613" s="1"/>
      <c r="T12613" s="1"/>
      <c r="U12613" s="1"/>
      <c r="V12613" s="1"/>
    </row>
    <row r="12614" spans="17:22" ht="12.75" x14ac:dyDescent="0.2">
      <c r="Q12614" s="1"/>
      <c r="R12614" s="1"/>
      <c r="S12614" s="1"/>
      <c r="T12614" s="1"/>
      <c r="U12614" s="1"/>
      <c r="V12614" s="1"/>
    </row>
    <row r="12615" spans="17:22" ht="12.75" x14ac:dyDescent="0.2">
      <c r="Q12615" s="1"/>
      <c r="R12615" s="1"/>
      <c r="S12615" s="1"/>
      <c r="T12615" s="1"/>
      <c r="U12615" s="1"/>
      <c r="V12615" s="1"/>
    </row>
    <row r="12616" spans="17:22" ht="12.75" x14ac:dyDescent="0.2">
      <c r="Q12616" s="1"/>
      <c r="R12616" s="1"/>
      <c r="S12616" s="1"/>
      <c r="T12616" s="1"/>
      <c r="U12616" s="1"/>
      <c r="V12616" s="1"/>
    </row>
    <row r="12617" spans="17:22" ht="12.75" x14ac:dyDescent="0.2">
      <c r="Q12617" s="1"/>
      <c r="R12617" s="1"/>
      <c r="S12617" s="1"/>
      <c r="T12617" s="1"/>
      <c r="U12617" s="1"/>
      <c r="V12617" s="1"/>
    </row>
    <row r="12618" spans="17:22" ht="12.75" x14ac:dyDescent="0.2">
      <c r="Q12618" s="1"/>
      <c r="R12618" s="1"/>
      <c r="S12618" s="1"/>
      <c r="T12618" s="1"/>
      <c r="U12618" s="1"/>
      <c r="V12618" s="1"/>
    </row>
    <row r="12619" spans="17:22" ht="12.75" x14ac:dyDescent="0.2">
      <c r="Q12619" s="1"/>
      <c r="R12619" s="1"/>
      <c r="S12619" s="1"/>
      <c r="T12619" s="1"/>
      <c r="U12619" s="1"/>
      <c r="V12619" s="1"/>
    </row>
    <row r="12620" spans="17:22" ht="12.75" x14ac:dyDescent="0.2">
      <c r="Q12620" s="1"/>
      <c r="R12620" s="1"/>
      <c r="S12620" s="1"/>
      <c r="T12620" s="1"/>
      <c r="U12620" s="1"/>
      <c r="V12620" s="1"/>
    </row>
    <row r="12621" spans="17:22" ht="12.75" x14ac:dyDescent="0.2">
      <c r="Q12621" s="1"/>
      <c r="R12621" s="1"/>
      <c r="S12621" s="1"/>
      <c r="T12621" s="1"/>
      <c r="U12621" s="1"/>
      <c r="V12621" s="1"/>
    </row>
    <row r="12622" spans="17:22" ht="12.75" x14ac:dyDescent="0.2">
      <c r="Q12622" s="1"/>
      <c r="R12622" s="1"/>
      <c r="S12622" s="1"/>
      <c r="T12622" s="1"/>
      <c r="U12622" s="1"/>
      <c r="V12622" s="1"/>
    </row>
    <row r="12623" spans="17:22" ht="12.75" x14ac:dyDescent="0.2">
      <c r="Q12623" s="1"/>
      <c r="R12623" s="1"/>
      <c r="S12623" s="1"/>
      <c r="T12623" s="1"/>
      <c r="U12623" s="1"/>
      <c r="V12623" s="1"/>
    </row>
    <row r="12624" spans="17:22" ht="12.75" x14ac:dyDescent="0.2">
      <c r="Q12624" s="1"/>
      <c r="R12624" s="1"/>
      <c r="S12624" s="1"/>
      <c r="T12624" s="1"/>
      <c r="U12624" s="1"/>
      <c r="V12624" s="1"/>
    </row>
    <row r="12625" spans="17:22" ht="12.75" x14ac:dyDescent="0.2">
      <c r="Q12625" s="1"/>
      <c r="R12625" s="1"/>
      <c r="S12625" s="1"/>
      <c r="T12625" s="1"/>
      <c r="U12625" s="1"/>
      <c r="V12625" s="1"/>
    </row>
    <row r="12626" spans="17:22" ht="12.75" x14ac:dyDescent="0.2">
      <c r="Q12626" s="1"/>
      <c r="R12626" s="1"/>
      <c r="S12626" s="1"/>
      <c r="T12626" s="1"/>
      <c r="U12626" s="1"/>
      <c r="V12626" s="1"/>
    </row>
    <row r="12627" spans="17:22" ht="12.75" x14ac:dyDescent="0.2">
      <c r="Q12627" s="1"/>
      <c r="R12627" s="1"/>
      <c r="S12627" s="1"/>
      <c r="T12627" s="1"/>
      <c r="U12627" s="1"/>
      <c r="V12627" s="1"/>
    </row>
    <row r="12628" spans="17:22" ht="12.75" x14ac:dyDescent="0.2">
      <c r="Q12628" s="1"/>
      <c r="R12628" s="1"/>
      <c r="S12628" s="1"/>
      <c r="T12628" s="1"/>
      <c r="U12628" s="1"/>
      <c r="V12628" s="1"/>
    </row>
    <row r="12629" spans="17:22" ht="12.75" x14ac:dyDescent="0.2">
      <c r="Q12629" s="1"/>
      <c r="R12629" s="1"/>
      <c r="S12629" s="1"/>
      <c r="T12629" s="1"/>
      <c r="U12629" s="1"/>
      <c r="V12629" s="1"/>
    </row>
    <row r="12630" spans="17:22" ht="12.75" x14ac:dyDescent="0.2">
      <c r="Q12630" s="1"/>
      <c r="R12630" s="1"/>
      <c r="S12630" s="1"/>
      <c r="T12630" s="1"/>
      <c r="U12630" s="1"/>
      <c r="V12630" s="1"/>
    </row>
    <row r="12631" spans="17:22" ht="12.75" x14ac:dyDescent="0.2">
      <c r="Q12631" s="1"/>
      <c r="R12631" s="1"/>
      <c r="S12631" s="1"/>
      <c r="T12631" s="1"/>
      <c r="U12631" s="1"/>
      <c r="V12631" s="1"/>
    </row>
    <row r="12632" spans="17:22" ht="12.75" x14ac:dyDescent="0.2">
      <c r="Q12632" s="1"/>
      <c r="R12632" s="1"/>
      <c r="S12632" s="1"/>
      <c r="T12632" s="1"/>
      <c r="U12632" s="1"/>
      <c r="V12632" s="1"/>
    </row>
    <row r="12633" spans="17:22" ht="12.75" x14ac:dyDescent="0.2">
      <c r="Q12633" s="1"/>
      <c r="R12633" s="1"/>
      <c r="S12633" s="1"/>
      <c r="T12633" s="1"/>
      <c r="U12633" s="1"/>
      <c r="V12633" s="1"/>
    </row>
    <row r="12634" spans="17:22" ht="12.75" x14ac:dyDescent="0.2">
      <c r="Q12634" s="1"/>
      <c r="R12634" s="1"/>
      <c r="S12634" s="1"/>
      <c r="T12634" s="1"/>
      <c r="U12634" s="1"/>
      <c r="V12634" s="1"/>
    </row>
    <row r="12635" spans="17:22" ht="12.75" x14ac:dyDescent="0.2">
      <c r="Q12635" s="1"/>
      <c r="R12635" s="1"/>
      <c r="S12635" s="1"/>
      <c r="T12635" s="1"/>
      <c r="U12635" s="1"/>
      <c r="V12635" s="1"/>
    </row>
    <row r="12636" spans="17:22" ht="12.75" x14ac:dyDescent="0.2">
      <c r="Q12636" s="1"/>
      <c r="R12636" s="1"/>
      <c r="S12636" s="1"/>
      <c r="T12636" s="1"/>
      <c r="U12636" s="1"/>
      <c r="V12636" s="1"/>
    </row>
    <row r="12637" spans="17:22" ht="12.75" x14ac:dyDescent="0.2">
      <c r="Q12637" s="1"/>
      <c r="R12637" s="1"/>
      <c r="S12637" s="1"/>
      <c r="T12637" s="1"/>
      <c r="U12637" s="1"/>
      <c r="V12637" s="1"/>
    </row>
    <row r="12638" spans="17:22" ht="12.75" x14ac:dyDescent="0.2">
      <c r="Q12638" s="1"/>
      <c r="R12638" s="1"/>
      <c r="S12638" s="1"/>
      <c r="T12638" s="1"/>
      <c r="U12638" s="1"/>
      <c r="V12638" s="1"/>
    </row>
    <row r="12639" spans="17:22" ht="12.75" x14ac:dyDescent="0.2">
      <c r="Q12639" s="1"/>
      <c r="R12639" s="1"/>
      <c r="S12639" s="1"/>
      <c r="T12639" s="1"/>
      <c r="U12639" s="1"/>
      <c r="V12639" s="1"/>
    </row>
    <row r="12640" spans="17:22" ht="12.75" x14ac:dyDescent="0.2">
      <c r="Q12640" s="1"/>
      <c r="R12640" s="1"/>
      <c r="S12640" s="1"/>
      <c r="T12640" s="1"/>
      <c r="U12640" s="1"/>
      <c r="V12640" s="1"/>
    </row>
    <row r="12641" spans="17:22" ht="12.75" x14ac:dyDescent="0.2">
      <c r="Q12641" s="1"/>
      <c r="R12641" s="1"/>
      <c r="S12641" s="1"/>
      <c r="T12641" s="1"/>
      <c r="U12641" s="1"/>
      <c r="V12641" s="1"/>
    </row>
    <row r="12642" spans="17:22" ht="12.75" x14ac:dyDescent="0.2">
      <c r="Q12642" s="1"/>
      <c r="R12642" s="1"/>
      <c r="S12642" s="1"/>
      <c r="T12642" s="1"/>
      <c r="U12642" s="1"/>
      <c r="V12642" s="1"/>
    </row>
    <row r="12643" spans="17:22" ht="12.75" x14ac:dyDescent="0.2">
      <c r="Q12643" s="1"/>
      <c r="R12643" s="1"/>
      <c r="S12643" s="1"/>
      <c r="T12643" s="1"/>
      <c r="U12643" s="1"/>
      <c r="V12643" s="1"/>
    </row>
    <row r="12644" spans="17:22" ht="12.75" x14ac:dyDescent="0.2">
      <c r="Q12644" s="1"/>
      <c r="R12644" s="1"/>
      <c r="S12644" s="1"/>
      <c r="T12644" s="1"/>
      <c r="U12644" s="1"/>
      <c r="V12644" s="1"/>
    </row>
    <row r="12645" spans="17:22" ht="12.75" x14ac:dyDescent="0.2">
      <c r="Q12645" s="1"/>
      <c r="R12645" s="1"/>
      <c r="S12645" s="1"/>
      <c r="T12645" s="1"/>
      <c r="U12645" s="1"/>
      <c r="V12645" s="1"/>
    </row>
    <row r="12646" spans="17:22" ht="12.75" x14ac:dyDescent="0.2">
      <c r="Q12646" s="1"/>
      <c r="R12646" s="1"/>
      <c r="S12646" s="1"/>
      <c r="T12646" s="1"/>
      <c r="U12646" s="1"/>
      <c r="V12646" s="1"/>
    </row>
    <row r="12647" spans="17:22" ht="12.75" x14ac:dyDescent="0.2">
      <c r="Q12647" s="1"/>
      <c r="R12647" s="1"/>
      <c r="S12647" s="1"/>
      <c r="T12647" s="1"/>
      <c r="U12647" s="1"/>
      <c r="V12647" s="1"/>
    </row>
    <row r="12648" spans="17:22" ht="12.75" x14ac:dyDescent="0.2">
      <c r="Q12648" s="1"/>
      <c r="R12648" s="1"/>
      <c r="S12648" s="1"/>
      <c r="T12648" s="1"/>
      <c r="U12648" s="1"/>
      <c r="V12648" s="1"/>
    </row>
    <row r="12649" spans="17:22" ht="12.75" x14ac:dyDescent="0.2">
      <c r="Q12649" s="1"/>
      <c r="R12649" s="1"/>
      <c r="S12649" s="1"/>
      <c r="T12649" s="1"/>
      <c r="U12649" s="1"/>
      <c r="V12649" s="1"/>
    </row>
    <row r="12650" spans="17:22" ht="12.75" x14ac:dyDescent="0.2">
      <c r="Q12650" s="1"/>
      <c r="R12650" s="1"/>
      <c r="S12650" s="1"/>
      <c r="T12650" s="1"/>
      <c r="U12650" s="1"/>
      <c r="V12650" s="1"/>
    </row>
    <row r="12651" spans="17:22" ht="12.75" x14ac:dyDescent="0.2">
      <c r="Q12651" s="1"/>
      <c r="R12651" s="1"/>
      <c r="S12651" s="1"/>
      <c r="T12651" s="1"/>
      <c r="U12651" s="1"/>
      <c r="V12651" s="1"/>
    </row>
    <row r="12652" spans="17:22" ht="12.75" x14ac:dyDescent="0.2">
      <c r="Q12652" s="1"/>
      <c r="R12652" s="1"/>
      <c r="S12652" s="1"/>
      <c r="T12652" s="1"/>
      <c r="U12652" s="1"/>
      <c r="V12652" s="1"/>
    </row>
    <row r="12653" spans="17:22" ht="12.75" x14ac:dyDescent="0.2">
      <c r="Q12653" s="1"/>
      <c r="R12653" s="1"/>
      <c r="S12653" s="1"/>
      <c r="T12653" s="1"/>
      <c r="U12653" s="1"/>
      <c r="V12653" s="1"/>
    </row>
    <row r="12654" spans="17:22" ht="12.75" x14ac:dyDescent="0.2">
      <c r="Q12654" s="1"/>
      <c r="R12654" s="1"/>
      <c r="S12654" s="1"/>
      <c r="T12654" s="1"/>
      <c r="U12654" s="1"/>
      <c r="V12654" s="1"/>
    </row>
    <row r="12655" spans="17:22" ht="12.75" x14ac:dyDescent="0.2">
      <c r="Q12655" s="1"/>
      <c r="R12655" s="1"/>
      <c r="S12655" s="1"/>
      <c r="T12655" s="1"/>
      <c r="U12655" s="1"/>
      <c r="V12655" s="1"/>
    </row>
    <row r="12656" spans="17:22" ht="12.75" x14ac:dyDescent="0.2">
      <c r="Q12656" s="1"/>
      <c r="R12656" s="1"/>
      <c r="S12656" s="1"/>
      <c r="T12656" s="1"/>
      <c r="U12656" s="1"/>
      <c r="V12656" s="1"/>
    </row>
    <row r="12657" spans="17:22" ht="12.75" x14ac:dyDescent="0.2">
      <c r="Q12657" s="1"/>
      <c r="R12657" s="1"/>
      <c r="S12657" s="1"/>
      <c r="T12657" s="1"/>
      <c r="U12657" s="1"/>
      <c r="V12657" s="1"/>
    </row>
    <row r="12658" spans="17:22" ht="12.75" x14ac:dyDescent="0.2">
      <c r="Q12658" s="1"/>
      <c r="R12658" s="1"/>
      <c r="S12658" s="1"/>
      <c r="T12658" s="1"/>
      <c r="U12658" s="1"/>
      <c r="V12658" s="1"/>
    </row>
    <row r="12659" spans="17:22" ht="12.75" x14ac:dyDescent="0.2">
      <c r="Q12659" s="1"/>
      <c r="R12659" s="1"/>
      <c r="S12659" s="1"/>
      <c r="T12659" s="1"/>
      <c r="U12659" s="1"/>
      <c r="V12659" s="1"/>
    </row>
    <row r="12660" spans="17:22" ht="12.75" x14ac:dyDescent="0.2">
      <c r="Q12660" s="1"/>
      <c r="R12660" s="1"/>
      <c r="S12660" s="1"/>
      <c r="T12660" s="1"/>
      <c r="U12660" s="1"/>
      <c r="V12660" s="1"/>
    </row>
    <row r="12661" spans="17:22" ht="12.75" x14ac:dyDescent="0.2">
      <c r="Q12661" s="1"/>
      <c r="R12661" s="1"/>
      <c r="S12661" s="1"/>
      <c r="T12661" s="1"/>
      <c r="U12661" s="1"/>
      <c r="V12661" s="1"/>
    </row>
    <row r="12662" spans="17:22" ht="12.75" x14ac:dyDescent="0.2">
      <c r="Q12662" s="1"/>
      <c r="R12662" s="1"/>
      <c r="S12662" s="1"/>
      <c r="T12662" s="1"/>
      <c r="U12662" s="1"/>
      <c r="V12662" s="1"/>
    </row>
    <row r="12663" spans="17:22" ht="12.75" x14ac:dyDescent="0.2">
      <c r="Q12663" s="1"/>
      <c r="R12663" s="1"/>
      <c r="S12663" s="1"/>
      <c r="T12663" s="1"/>
      <c r="U12663" s="1"/>
      <c r="V12663" s="1"/>
    </row>
    <row r="12664" spans="17:22" ht="12.75" x14ac:dyDescent="0.2">
      <c r="Q12664" s="1"/>
      <c r="R12664" s="1"/>
      <c r="S12664" s="1"/>
      <c r="T12664" s="1"/>
      <c r="U12664" s="1"/>
      <c r="V12664" s="1"/>
    </row>
    <row r="12665" spans="17:22" ht="12.75" x14ac:dyDescent="0.2">
      <c r="Q12665" s="1"/>
      <c r="R12665" s="1"/>
      <c r="S12665" s="1"/>
      <c r="T12665" s="1"/>
      <c r="U12665" s="1"/>
      <c r="V12665" s="1"/>
    </row>
    <row r="12666" spans="17:22" ht="12.75" x14ac:dyDescent="0.2">
      <c r="Q12666" s="1"/>
      <c r="R12666" s="1"/>
      <c r="S12666" s="1"/>
      <c r="T12666" s="1"/>
      <c r="U12666" s="1"/>
      <c r="V12666" s="1"/>
    </row>
    <row r="12667" spans="17:22" ht="12.75" x14ac:dyDescent="0.2">
      <c r="Q12667" s="1"/>
      <c r="R12667" s="1"/>
      <c r="S12667" s="1"/>
      <c r="T12667" s="1"/>
      <c r="U12667" s="1"/>
      <c r="V12667" s="1"/>
    </row>
    <row r="12668" spans="17:22" ht="12.75" x14ac:dyDescent="0.2">
      <c r="Q12668" s="1"/>
      <c r="R12668" s="1"/>
      <c r="S12668" s="1"/>
      <c r="T12668" s="1"/>
      <c r="U12668" s="1"/>
      <c r="V12668" s="1"/>
    </row>
    <row r="12669" spans="17:22" ht="12.75" x14ac:dyDescent="0.2">
      <c r="Q12669" s="1"/>
      <c r="R12669" s="1"/>
      <c r="S12669" s="1"/>
      <c r="T12669" s="1"/>
      <c r="U12669" s="1"/>
      <c r="V12669" s="1"/>
    </row>
    <row r="12670" spans="17:22" ht="12.75" x14ac:dyDescent="0.2">
      <c r="Q12670" s="1"/>
      <c r="R12670" s="1"/>
      <c r="S12670" s="1"/>
      <c r="T12670" s="1"/>
      <c r="U12670" s="1"/>
      <c r="V12670" s="1"/>
    </row>
    <row r="12671" spans="17:22" ht="12.75" x14ac:dyDescent="0.2">
      <c r="Q12671" s="1"/>
      <c r="R12671" s="1"/>
      <c r="S12671" s="1"/>
      <c r="T12671" s="1"/>
      <c r="U12671" s="1"/>
      <c r="V12671" s="1"/>
    </row>
    <row r="12672" spans="17:22" ht="12.75" x14ac:dyDescent="0.2">
      <c r="Q12672" s="1"/>
      <c r="R12672" s="1"/>
      <c r="S12672" s="1"/>
      <c r="T12672" s="1"/>
      <c r="U12672" s="1"/>
      <c r="V12672" s="1"/>
    </row>
    <row r="12673" spans="17:22" ht="12.75" x14ac:dyDescent="0.2">
      <c r="Q12673" s="1"/>
      <c r="R12673" s="1"/>
      <c r="S12673" s="1"/>
      <c r="T12673" s="1"/>
      <c r="U12673" s="1"/>
      <c r="V12673" s="1"/>
    </row>
    <row r="12674" spans="17:22" ht="12.75" x14ac:dyDescent="0.2">
      <c r="Q12674" s="1"/>
      <c r="R12674" s="1"/>
      <c r="S12674" s="1"/>
      <c r="T12674" s="1"/>
      <c r="U12674" s="1"/>
      <c r="V12674" s="1"/>
    </row>
    <row r="12675" spans="17:22" ht="12.75" x14ac:dyDescent="0.2">
      <c r="Q12675" s="1"/>
      <c r="R12675" s="1"/>
      <c r="S12675" s="1"/>
      <c r="T12675" s="1"/>
      <c r="U12675" s="1"/>
      <c r="V12675" s="1"/>
    </row>
    <row r="12676" spans="17:22" ht="12.75" x14ac:dyDescent="0.2">
      <c r="Q12676" s="1"/>
      <c r="R12676" s="1"/>
      <c r="S12676" s="1"/>
      <c r="T12676" s="1"/>
      <c r="U12676" s="1"/>
      <c r="V12676" s="1"/>
    </row>
    <row r="12677" spans="17:22" ht="12.75" x14ac:dyDescent="0.2">
      <c r="Q12677" s="1"/>
      <c r="R12677" s="1"/>
      <c r="S12677" s="1"/>
      <c r="T12677" s="1"/>
      <c r="U12677" s="1"/>
      <c r="V12677" s="1"/>
    </row>
    <row r="12678" spans="17:22" ht="12.75" x14ac:dyDescent="0.2">
      <c r="Q12678" s="1"/>
      <c r="R12678" s="1"/>
      <c r="S12678" s="1"/>
      <c r="T12678" s="1"/>
      <c r="U12678" s="1"/>
      <c r="V12678" s="1"/>
    </row>
    <row r="12679" spans="17:22" ht="12.75" x14ac:dyDescent="0.2">
      <c r="Q12679" s="1"/>
      <c r="R12679" s="1"/>
      <c r="S12679" s="1"/>
      <c r="T12679" s="1"/>
      <c r="U12679" s="1"/>
      <c r="V12679" s="1"/>
    </row>
    <row r="12680" spans="17:22" ht="12.75" x14ac:dyDescent="0.2">
      <c r="Q12680" s="1"/>
      <c r="R12680" s="1"/>
      <c r="S12680" s="1"/>
      <c r="T12680" s="1"/>
      <c r="U12680" s="1"/>
      <c r="V12680" s="1"/>
    </row>
    <row r="12681" spans="17:22" ht="12.75" x14ac:dyDescent="0.2">
      <c r="Q12681" s="1"/>
      <c r="R12681" s="1"/>
      <c r="S12681" s="1"/>
      <c r="T12681" s="1"/>
      <c r="U12681" s="1"/>
      <c r="V12681" s="1"/>
    </row>
    <row r="12682" spans="17:22" ht="12.75" x14ac:dyDescent="0.2">
      <c r="Q12682" s="1"/>
      <c r="R12682" s="1"/>
      <c r="S12682" s="1"/>
      <c r="T12682" s="1"/>
      <c r="U12682" s="1"/>
      <c r="V12682" s="1"/>
    </row>
    <row r="12683" spans="17:22" ht="12.75" x14ac:dyDescent="0.2">
      <c r="Q12683" s="1"/>
      <c r="R12683" s="1"/>
      <c r="S12683" s="1"/>
      <c r="T12683" s="1"/>
      <c r="U12683" s="1"/>
      <c r="V12683" s="1"/>
    </row>
    <row r="12684" spans="17:22" ht="12.75" x14ac:dyDescent="0.2">
      <c r="Q12684" s="1"/>
      <c r="R12684" s="1"/>
      <c r="S12684" s="1"/>
      <c r="T12684" s="1"/>
      <c r="U12684" s="1"/>
      <c r="V12684" s="1"/>
    </row>
    <row r="12685" spans="17:22" ht="12.75" x14ac:dyDescent="0.2">
      <c r="Q12685" s="1"/>
      <c r="R12685" s="1"/>
      <c r="S12685" s="1"/>
      <c r="T12685" s="1"/>
      <c r="U12685" s="1"/>
      <c r="V12685" s="1"/>
    </row>
    <row r="12686" spans="17:22" ht="12.75" x14ac:dyDescent="0.2">
      <c r="Q12686" s="1"/>
      <c r="R12686" s="1"/>
      <c r="S12686" s="1"/>
      <c r="T12686" s="1"/>
      <c r="U12686" s="1"/>
      <c r="V12686" s="1"/>
    </row>
    <row r="12687" spans="17:22" ht="12.75" x14ac:dyDescent="0.2">
      <c r="Q12687" s="1"/>
      <c r="R12687" s="1"/>
      <c r="S12687" s="1"/>
      <c r="T12687" s="1"/>
      <c r="U12687" s="1"/>
      <c r="V12687" s="1"/>
    </row>
    <row r="12688" spans="17:22" ht="12.75" x14ac:dyDescent="0.2">
      <c r="Q12688" s="1"/>
      <c r="R12688" s="1"/>
      <c r="S12688" s="1"/>
      <c r="T12688" s="1"/>
      <c r="U12688" s="1"/>
      <c r="V12688" s="1"/>
    </row>
    <row r="12689" spans="17:22" ht="12.75" x14ac:dyDescent="0.2">
      <c r="Q12689" s="1"/>
      <c r="R12689" s="1"/>
      <c r="S12689" s="1"/>
      <c r="T12689" s="1"/>
      <c r="U12689" s="1"/>
      <c r="V12689" s="1"/>
    </row>
    <row r="12690" spans="17:22" ht="12.75" x14ac:dyDescent="0.2">
      <c r="Q12690" s="1"/>
      <c r="R12690" s="1"/>
      <c r="S12690" s="1"/>
      <c r="T12690" s="1"/>
      <c r="U12690" s="1"/>
      <c r="V12690" s="1"/>
    </row>
    <row r="12691" spans="17:22" ht="12.75" x14ac:dyDescent="0.2">
      <c r="Q12691" s="1"/>
      <c r="R12691" s="1"/>
      <c r="S12691" s="1"/>
      <c r="T12691" s="1"/>
      <c r="U12691" s="1"/>
      <c r="V12691" s="1"/>
    </row>
    <row r="12692" spans="17:22" ht="12.75" x14ac:dyDescent="0.2">
      <c r="Q12692" s="1"/>
      <c r="R12692" s="1"/>
      <c r="S12692" s="1"/>
      <c r="T12692" s="1"/>
      <c r="U12692" s="1"/>
      <c r="V12692" s="1"/>
    </row>
    <row r="12693" spans="17:22" ht="12.75" x14ac:dyDescent="0.2">
      <c r="Q12693" s="1"/>
      <c r="R12693" s="1"/>
      <c r="S12693" s="1"/>
      <c r="T12693" s="1"/>
      <c r="U12693" s="1"/>
      <c r="V12693" s="1"/>
    </row>
    <row r="12694" spans="17:22" ht="12.75" x14ac:dyDescent="0.2">
      <c r="Q12694" s="1"/>
      <c r="R12694" s="1"/>
      <c r="S12694" s="1"/>
      <c r="T12694" s="1"/>
      <c r="U12694" s="1"/>
      <c r="V12694" s="1"/>
    </row>
    <row r="12695" spans="17:22" ht="12.75" x14ac:dyDescent="0.2">
      <c r="Q12695" s="1"/>
      <c r="R12695" s="1"/>
      <c r="S12695" s="1"/>
      <c r="T12695" s="1"/>
      <c r="U12695" s="1"/>
      <c r="V12695" s="1"/>
    </row>
    <row r="12696" spans="17:22" ht="12.75" x14ac:dyDescent="0.2">
      <c r="Q12696" s="1"/>
      <c r="R12696" s="1"/>
      <c r="S12696" s="1"/>
      <c r="T12696" s="1"/>
      <c r="U12696" s="1"/>
      <c r="V12696" s="1"/>
    </row>
    <row r="12697" spans="17:22" ht="12.75" x14ac:dyDescent="0.2">
      <c r="Q12697" s="1"/>
      <c r="R12697" s="1"/>
      <c r="S12697" s="1"/>
      <c r="T12697" s="1"/>
      <c r="U12697" s="1"/>
      <c r="V12697" s="1"/>
    </row>
    <row r="12698" spans="17:22" ht="12.75" x14ac:dyDescent="0.2">
      <c r="Q12698" s="1"/>
      <c r="R12698" s="1"/>
      <c r="S12698" s="1"/>
      <c r="T12698" s="1"/>
      <c r="U12698" s="1"/>
      <c r="V12698" s="1"/>
    </row>
    <row r="12699" spans="17:22" ht="12.75" x14ac:dyDescent="0.2">
      <c r="Q12699" s="1"/>
      <c r="R12699" s="1"/>
      <c r="S12699" s="1"/>
      <c r="T12699" s="1"/>
      <c r="U12699" s="1"/>
      <c r="V12699" s="1"/>
    </row>
    <row r="12700" spans="17:22" ht="12.75" x14ac:dyDescent="0.2">
      <c r="Q12700" s="1"/>
      <c r="R12700" s="1"/>
      <c r="S12700" s="1"/>
      <c r="T12700" s="1"/>
      <c r="U12700" s="1"/>
      <c r="V12700" s="1"/>
    </row>
    <row r="12701" spans="17:22" ht="12.75" x14ac:dyDescent="0.2">
      <c r="Q12701" s="1"/>
      <c r="R12701" s="1"/>
      <c r="S12701" s="1"/>
      <c r="T12701" s="1"/>
      <c r="U12701" s="1"/>
      <c r="V12701" s="1"/>
    </row>
    <row r="12702" spans="17:22" ht="12.75" x14ac:dyDescent="0.2">
      <c r="Q12702" s="1"/>
      <c r="R12702" s="1"/>
      <c r="S12702" s="1"/>
      <c r="T12702" s="1"/>
      <c r="U12702" s="1"/>
      <c r="V12702" s="1"/>
    </row>
    <row r="12703" spans="17:22" ht="12.75" x14ac:dyDescent="0.2">
      <c r="Q12703" s="1"/>
      <c r="R12703" s="1"/>
      <c r="S12703" s="1"/>
      <c r="T12703" s="1"/>
      <c r="U12703" s="1"/>
      <c r="V12703" s="1"/>
    </row>
    <row r="12704" spans="17:22" ht="12.75" x14ac:dyDescent="0.2">
      <c r="Q12704" s="1"/>
      <c r="R12704" s="1"/>
      <c r="S12704" s="1"/>
      <c r="T12704" s="1"/>
      <c r="U12704" s="1"/>
      <c r="V12704" s="1"/>
    </row>
    <row r="12705" spans="17:22" ht="12.75" x14ac:dyDescent="0.2">
      <c r="Q12705" s="1"/>
      <c r="R12705" s="1"/>
      <c r="S12705" s="1"/>
      <c r="T12705" s="1"/>
      <c r="U12705" s="1"/>
      <c r="V12705" s="1"/>
    </row>
    <row r="12706" spans="17:22" ht="12.75" x14ac:dyDescent="0.2">
      <c r="Q12706" s="1"/>
      <c r="R12706" s="1"/>
      <c r="S12706" s="1"/>
      <c r="T12706" s="1"/>
      <c r="U12706" s="1"/>
      <c r="V12706" s="1"/>
    </row>
    <row r="12707" spans="17:22" ht="12.75" x14ac:dyDescent="0.2">
      <c r="Q12707" s="1"/>
      <c r="R12707" s="1"/>
      <c r="S12707" s="1"/>
      <c r="T12707" s="1"/>
      <c r="U12707" s="1"/>
      <c r="V12707" s="1"/>
    </row>
    <row r="12708" spans="17:22" ht="12.75" x14ac:dyDescent="0.2">
      <c r="Q12708" s="1"/>
      <c r="R12708" s="1"/>
      <c r="S12708" s="1"/>
      <c r="T12708" s="1"/>
      <c r="U12708" s="1"/>
      <c r="V12708" s="1"/>
    </row>
    <row r="12709" spans="17:22" ht="12.75" x14ac:dyDescent="0.2">
      <c r="Q12709" s="1"/>
      <c r="R12709" s="1"/>
      <c r="S12709" s="1"/>
      <c r="T12709" s="1"/>
      <c r="U12709" s="1"/>
      <c r="V12709" s="1"/>
    </row>
    <row r="12710" spans="17:22" ht="12.75" x14ac:dyDescent="0.2">
      <c r="Q12710" s="1"/>
      <c r="R12710" s="1"/>
      <c r="S12710" s="1"/>
      <c r="T12710" s="1"/>
      <c r="U12710" s="1"/>
      <c r="V12710" s="1"/>
    </row>
    <row r="12711" spans="17:22" ht="12.75" x14ac:dyDescent="0.2">
      <c r="Q12711" s="1"/>
      <c r="R12711" s="1"/>
      <c r="S12711" s="1"/>
      <c r="T12711" s="1"/>
      <c r="U12711" s="1"/>
      <c r="V12711" s="1"/>
    </row>
    <row r="12712" spans="17:22" ht="12.75" x14ac:dyDescent="0.2">
      <c r="Q12712" s="1"/>
      <c r="R12712" s="1"/>
      <c r="S12712" s="1"/>
      <c r="T12712" s="1"/>
      <c r="U12712" s="1"/>
      <c r="V12712" s="1"/>
    </row>
    <row r="12713" spans="17:22" ht="12.75" x14ac:dyDescent="0.2">
      <c r="Q12713" s="1"/>
      <c r="R12713" s="1"/>
      <c r="S12713" s="1"/>
      <c r="T12713" s="1"/>
      <c r="U12713" s="1"/>
      <c r="V12713" s="1"/>
    </row>
    <row r="12714" spans="17:22" ht="12.75" x14ac:dyDescent="0.2">
      <c r="Q12714" s="1"/>
      <c r="R12714" s="1"/>
      <c r="S12714" s="1"/>
      <c r="T12714" s="1"/>
      <c r="U12714" s="1"/>
      <c r="V12714" s="1"/>
    </row>
    <row r="12715" spans="17:22" ht="12.75" x14ac:dyDescent="0.2">
      <c r="Q12715" s="1"/>
      <c r="R12715" s="1"/>
      <c r="S12715" s="1"/>
      <c r="T12715" s="1"/>
      <c r="U12715" s="1"/>
      <c r="V12715" s="1"/>
    </row>
    <row r="12716" spans="17:22" ht="12.75" x14ac:dyDescent="0.2">
      <c r="Q12716" s="1"/>
      <c r="R12716" s="1"/>
      <c r="S12716" s="1"/>
      <c r="T12716" s="1"/>
      <c r="U12716" s="1"/>
      <c r="V12716" s="1"/>
    </row>
    <row r="12717" spans="17:22" ht="12.75" x14ac:dyDescent="0.2">
      <c r="Q12717" s="1"/>
      <c r="R12717" s="1"/>
      <c r="S12717" s="1"/>
      <c r="T12717" s="1"/>
      <c r="U12717" s="1"/>
      <c r="V12717" s="1"/>
    </row>
    <row r="12718" spans="17:22" ht="12.75" x14ac:dyDescent="0.2">
      <c r="Q12718" s="1"/>
      <c r="R12718" s="1"/>
      <c r="S12718" s="1"/>
      <c r="T12718" s="1"/>
      <c r="U12718" s="1"/>
      <c r="V12718" s="1"/>
    </row>
    <row r="12719" spans="17:22" ht="12.75" x14ac:dyDescent="0.2">
      <c r="Q12719" s="1"/>
      <c r="R12719" s="1"/>
      <c r="S12719" s="1"/>
      <c r="T12719" s="1"/>
      <c r="U12719" s="1"/>
      <c r="V12719" s="1"/>
    </row>
    <row r="12720" spans="17:22" ht="12.75" x14ac:dyDescent="0.2">
      <c r="Q12720" s="1"/>
      <c r="R12720" s="1"/>
      <c r="S12720" s="1"/>
      <c r="T12720" s="1"/>
      <c r="U12720" s="1"/>
      <c r="V12720" s="1"/>
    </row>
    <row r="12721" spans="17:22" ht="12.75" x14ac:dyDescent="0.2">
      <c r="Q12721" s="1"/>
      <c r="R12721" s="1"/>
      <c r="S12721" s="1"/>
      <c r="T12721" s="1"/>
      <c r="U12721" s="1"/>
      <c r="V12721" s="1"/>
    </row>
    <row r="12722" spans="17:22" ht="12.75" x14ac:dyDescent="0.2">
      <c r="Q12722" s="1"/>
      <c r="R12722" s="1"/>
      <c r="S12722" s="1"/>
      <c r="T12722" s="1"/>
      <c r="U12722" s="1"/>
      <c r="V12722" s="1"/>
    </row>
    <row r="12723" spans="17:22" ht="12.75" x14ac:dyDescent="0.2">
      <c r="Q12723" s="1"/>
      <c r="R12723" s="1"/>
      <c r="S12723" s="1"/>
      <c r="T12723" s="1"/>
      <c r="U12723" s="1"/>
      <c r="V12723" s="1"/>
    </row>
    <row r="12724" spans="17:22" ht="12.75" x14ac:dyDescent="0.2">
      <c r="Q12724" s="1"/>
      <c r="R12724" s="1"/>
      <c r="S12724" s="1"/>
      <c r="T12724" s="1"/>
      <c r="U12724" s="1"/>
      <c r="V12724" s="1"/>
    </row>
    <row r="12725" spans="17:22" ht="12.75" x14ac:dyDescent="0.2">
      <c r="Q12725" s="1"/>
      <c r="R12725" s="1"/>
      <c r="S12725" s="1"/>
      <c r="T12725" s="1"/>
      <c r="U12725" s="1"/>
      <c r="V12725" s="1"/>
    </row>
    <row r="12726" spans="17:22" ht="12.75" x14ac:dyDescent="0.2">
      <c r="Q12726" s="1"/>
      <c r="R12726" s="1"/>
      <c r="S12726" s="1"/>
      <c r="T12726" s="1"/>
      <c r="U12726" s="1"/>
      <c r="V12726" s="1"/>
    </row>
    <row r="12727" spans="17:22" ht="12.75" x14ac:dyDescent="0.2">
      <c r="Q12727" s="1"/>
      <c r="R12727" s="1"/>
      <c r="S12727" s="1"/>
      <c r="T12727" s="1"/>
      <c r="U12727" s="1"/>
      <c r="V12727" s="1"/>
    </row>
    <row r="12728" spans="17:22" ht="12.75" x14ac:dyDescent="0.2">
      <c r="Q12728" s="1"/>
      <c r="R12728" s="1"/>
      <c r="S12728" s="1"/>
      <c r="T12728" s="1"/>
      <c r="U12728" s="1"/>
      <c r="V12728" s="1"/>
    </row>
    <row r="12729" spans="17:22" ht="12.75" x14ac:dyDescent="0.2">
      <c r="Q12729" s="1"/>
      <c r="R12729" s="1"/>
      <c r="S12729" s="1"/>
      <c r="T12729" s="1"/>
      <c r="U12729" s="1"/>
      <c r="V12729" s="1"/>
    </row>
    <row r="12730" spans="17:22" ht="12.75" x14ac:dyDescent="0.2">
      <c r="Q12730" s="1"/>
      <c r="R12730" s="1"/>
      <c r="S12730" s="1"/>
      <c r="T12730" s="1"/>
      <c r="U12730" s="1"/>
      <c r="V12730" s="1"/>
    </row>
    <row r="12731" spans="17:22" ht="12.75" x14ac:dyDescent="0.2">
      <c r="Q12731" s="1"/>
      <c r="R12731" s="1"/>
      <c r="S12731" s="1"/>
      <c r="T12731" s="1"/>
      <c r="U12731" s="1"/>
      <c r="V12731" s="1"/>
    </row>
    <row r="12732" spans="17:22" ht="12.75" x14ac:dyDescent="0.2">
      <c r="Q12732" s="1"/>
      <c r="R12732" s="1"/>
      <c r="S12732" s="1"/>
      <c r="T12732" s="1"/>
      <c r="U12732" s="1"/>
      <c r="V12732" s="1"/>
    </row>
    <row r="12733" spans="17:22" ht="12.75" x14ac:dyDescent="0.2">
      <c r="Q12733" s="1"/>
      <c r="R12733" s="1"/>
      <c r="S12733" s="1"/>
      <c r="T12733" s="1"/>
      <c r="U12733" s="1"/>
      <c r="V12733" s="1"/>
    </row>
    <row r="12734" spans="17:22" ht="12.75" x14ac:dyDescent="0.2">
      <c r="Q12734" s="1"/>
      <c r="R12734" s="1"/>
      <c r="S12734" s="1"/>
      <c r="T12734" s="1"/>
      <c r="U12734" s="1"/>
      <c r="V12734" s="1"/>
    </row>
    <row r="12735" spans="17:22" ht="12.75" x14ac:dyDescent="0.2">
      <c r="Q12735" s="1"/>
      <c r="R12735" s="1"/>
      <c r="S12735" s="1"/>
      <c r="T12735" s="1"/>
      <c r="U12735" s="1"/>
      <c r="V12735" s="1"/>
    </row>
    <row r="12736" spans="17:22" ht="12.75" x14ac:dyDescent="0.2">
      <c r="Q12736" s="1"/>
      <c r="R12736" s="1"/>
      <c r="S12736" s="1"/>
      <c r="T12736" s="1"/>
      <c r="U12736" s="1"/>
      <c r="V12736" s="1"/>
    </row>
    <row r="12737" spans="17:22" ht="12.75" x14ac:dyDescent="0.2">
      <c r="Q12737" s="1"/>
      <c r="R12737" s="1"/>
      <c r="S12737" s="1"/>
      <c r="T12737" s="1"/>
      <c r="U12737" s="1"/>
      <c r="V12737" s="1"/>
    </row>
    <row r="12738" spans="17:22" ht="12.75" x14ac:dyDescent="0.2">
      <c r="Q12738" s="1"/>
      <c r="R12738" s="1"/>
      <c r="S12738" s="1"/>
      <c r="T12738" s="1"/>
      <c r="U12738" s="1"/>
      <c r="V12738" s="1"/>
    </row>
    <row r="12739" spans="17:22" ht="12.75" x14ac:dyDescent="0.2">
      <c r="Q12739" s="1"/>
      <c r="R12739" s="1"/>
      <c r="S12739" s="1"/>
      <c r="T12739" s="1"/>
      <c r="U12739" s="1"/>
      <c r="V12739" s="1"/>
    </row>
    <row r="12740" spans="17:22" ht="12.75" x14ac:dyDescent="0.2">
      <c r="Q12740" s="1"/>
      <c r="R12740" s="1"/>
      <c r="S12740" s="1"/>
      <c r="T12740" s="1"/>
      <c r="U12740" s="1"/>
      <c r="V12740" s="1"/>
    </row>
    <row r="12741" spans="17:22" ht="12.75" x14ac:dyDescent="0.2">
      <c r="Q12741" s="1"/>
      <c r="R12741" s="1"/>
      <c r="S12741" s="1"/>
      <c r="T12741" s="1"/>
      <c r="U12741" s="1"/>
      <c r="V12741" s="1"/>
    </row>
    <row r="12742" spans="17:22" ht="12.75" x14ac:dyDescent="0.2">
      <c r="Q12742" s="1"/>
      <c r="R12742" s="1"/>
      <c r="S12742" s="1"/>
      <c r="T12742" s="1"/>
      <c r="U12742" s="1"/>
      <c r="V12742" s="1"/>
    </row>
    <row r="12743" spans="17:22" ht="12.75" x14ac:dyDescent="0.2">
      <c r="Q12743" s="1"/>
      <c r="R12743" s="1"/>
      <c r="S12743" s="1"/>
      <c r="T12743" s="1"/>
      <c r="U12743" s="1"/>
      <c r="V12743" s="1"/>
    </row>
    <row r="12744" spans="17:22" ht="12.75" x14ac:dyDescent="0.2">
      <c r="Q12744" s="1"/>
      <c r="R12744" s="1"/>
      <c r="S12744" s="1"/>
      <c r="T12744" s="1"/>
      <c r="U12744" s="1"/>
      <c r="V12744" s="1"/>
    </row>
    <row r="12745" spans="17:22" ht="12.75" x14ac:dyDescent="0.2">
      <c r="Q12745" s="1"/>
      <c r="R12745" s="1"/>
      <c r="S12745" s="1"/>
      <c r="T12745" s="1"/>
      <c r="U12745" s="1"/>
      <c r="V12745" s="1"/>
    </row>
    <row r="12746" spans="17:22" ht="12.75" x14ac:dyDescent="0.2">
      <c r="Q12746" s="1"/>
      <c r="R12746" s="1"/>
      <c r="S12746" s="1"/>
      <c r="T12746" s="1"/>
      <c r="U12746" s="1"/>
      <c r="V12746" s="1"/>
    </row>
    <row r="12747" spans="17:22" ht="12.75" x14ac:dyDescent="0.2">
      <c r="Q12747" s="1"/>
      <c r="R12747" s="1"/>
      <c r="S12747" s="1"/>
      <c r="T12747" s="1"/>
      <c r="U12747" s="1"/>
      <c r="V12747" s="1"/>
    </row>
    <row r="12748" spans="17:22" ht="12.75" x14ac:dyDescent="0.2">
      <c r="Q12748" s="1"/>
      <c r="R12748" s="1"/>
      <c r="S12748" s="1"/>
      <c r="T12748" s="1"/>
      <c r="U12748" s="1"/>
      <c r="V12748" s="1"/>
    </row>
    <row r="12749" spans="17:22" ht="12.75" x14ac:dyDescent="0.2">
      <c r="Q12749" s="1"/>
      <c r="R12749" s="1"/>
      <c r="S12749" s="1"/>
      <c r="T12749" s="1"/>
      <c r="U12749" s="1"/>
      <c r="V12749" s="1"/>
    </row>
    <row r="12750" spans="17:22" ht="12.75" x14ac:dyDescent="0.2">
      <c r="Q12750" s="1"/>
      <c r="R12750" s="1"/>
      <c r="S12750" s="1"/>
      <c r="T12750" s="1"/>
      <c r="U12750" s="1"/>
      <c r="V12750" s="1"/>
    </row>
    <row r="12751" spans="17:22" ht="12.75" x14ac:dyDescent="0.2">
      <c r="Q12751" s="1"/>
      <c r="R12751" s="1"/>
      <c r="S12751" s="1"/>
      <c r="T12751" s="1"/>
      <c r="U12751" s="1"/>
      <c r="V12751" s="1"/>
    </row>
    <row r="12752" spans="17:22" ht="12.75" x14ac:dyDescent="0.2">
      <c r="Q12752" s="1"/>
      <c r="R12752" s="1"/>
      <c r="S12752" s="1"/>
      <c r="T12752" s="1"/>
      <c r="U12752" s="1"/>
      <c r="V12752" s="1"/>
    </row>
    <row r="12753" spans="17:22" ht="12.75" x14ac:dyDescent="0.2">
      <c r="Q12753" s="1"/>
      <c r="R12753" s="1"/>
      <c r="S12753" s="1"/>
      <c r="T12753" s="1"/>
      <c r="U12753" s="1"/>
      <c r="V12753" s="1"/>
    </row>
    <row r="12754" spans="17:22" ht="12.75" x14ac:dyDescent="0.2">
      <c r="Q12754" s="1"/>
      <c r="R12754" s="1"/>
      <c r="S12754" s="1"/>
      <c r="T12754" s="1"/>
      <c r="U12754" s="1"/>
      <c r="V12754" s="1"/>
    </row>
    <row r="12755" spans="17:22" ht="12.75" x14ac:dyDescent="0.2">
      <c r="Q12755" s="1"/>
      <c r="R12755" s="1"/>
      <c r="S12755" s="1"/>
      <c r="T12755" s="1"/>
      <c r="U12755" s="1"/>
      <c r="V12755" s="1"/>
    </row>
    <row r="12756" spans="17:22" ht="12.75" x14ac:dyDescent="0.2">
      <c r="Q12756" s="1"/>
      <c r="R12756" s="1"/>
      <c r="S12756" s="1"/>
      <c r="T12756" s="1"/>
      <c r="U12756" s="1"/>
      <c r="V12756" s="1"/>
    </row>
    <row r="12757" spans="17:22" ht="12.75" x14ac:dyDescent="0.2">
      <c r="Q12757" s="1"/>
      <c r="R12757" s="1"/>
      <c r="S12757" s="1"/>
      <c r="T12757" s="1"/>
      <c r="U12757" s="1"/>
      <c r="V12757" s="1"/>
    </row>
    <row r="12758" spans="17:22" ht="12.75" x14ac:dyDescent="0.2">
      <c r="Q12758" s="1"/>
      <c r="R12758" s="1"/>
      <c r="S12758" s="1"/>
      <c r="T12758" s="1"/>
      <c r="U12758" s="1"/>
      <c r="V12758" s="1"/>
    </row>
    <row r="12759" spans="17:22" ht="12.75" x14ac:dyDescent="0.2">
      <c r="Q12759" s="1"/>
      <c r="R12759" s="1"/>
      <c r="S12759" s="1"/>
      <c r="T12759" s="1"/>
      <c r="U12759" s="1"/>
      <c r="V12759" s="1"/>
    </row>
    <row r="12760" spans="17:22" ht="12.75" x14ac:dyDescent="0.2">
      <c r="Q12760" s="1"/>
      <c r="R12760" s="1"/>
      <c r="S12760" s="1"/>
      <c r="T12760" s="1"/>
      <c r="U12760" s="1"/>
      <c r="V12760" s="1"/>
    </row>
    <row r="12761" spans="17:22" ht="12.75" x14ac:dyDescent="0.2">
      <c r="Q12761" s="1"/>
      <c r="R12761" s="1"/>
      <c r="S12761" s="1"/>
      <c r="T12761" s="1"/>
      <c r="U12761" s="1"/>
      <c r="V12761" s="1"/>
    </row>
    <row r="12762" spans="17:22" ht="12.75" x14ac:dyDescent="0.2">
      <c r="Q12762" s="1"/>
      <c r="R12762" s="1"/>
      <c r="S12762" s="1"/>
      <c r="T12762" s="1"/>
      <c r="U12762" s="1"/>
      <c r="V12762" s="1"/>
    </row>
    <row r="12763" spans="17:22" ht="12.75" x14ac:dyDescent="0.2">
      <c r="Q12763" s="1"/>
      <c r="R12763" s="1"/>
      <c r="S12763" s="1"/>
      <c r="T12763" s="1"/>
      <c r="U12763" s="1"/>
      <c r="V12763" s="1"/>
    </row>
    <row r="12764" spans="17:22" ht="12.75" x14ac:dyDescent="0.2">
      <c r="Q12764" s="1"/>
      <c r="R12764" s="1"/>
      <c r="S12764" s="1"/>
      <c r="T12764" s="1"/>
      <c r="U12764" s="1"/>
      <c r="V12764" s="1"/>
    </row>
    <row r="12765" spans="17:22" ht="12.75" x14ac:dyDescent="0.2">
      <c r="Q12765" s="1"/>
      <c r="R12765" s="1"/>
      <c r="S12765" s="1"/>
      <c r="T12765" s="1"/>
      <c r="U12765" s="1"/>
      <c r="V12765" s="1"/>
    </row>
    <row r="12766" spans="17:22" ht="12.75" x14ac:dyDescent="0.2">
      <c r="Q12766" s="1"/>
      <c r="R12766" s="1"/>
      <c r="S12766" s="1"/>
      <c r="T12766" s="1"/>
      <c r="U12766" s="1"/>
      <c r="V12766" s="1"/>
    </row>
    <row r="12767" spans="17:22" ht="12.75" x14ac:dyDescent="0.2">
      <c r="Q12767" s="1"/>
      <c r="R12767" s="1"/>
      <c r="S12767" s="1"/>
      <c r="T12767" s="1"/>
      <c r="U12767" s="1"/>
      <c r="V12767" s="1"/>
    </row>
    <row r="12768" spans="17:22" ht="12.75" x14ac:dyDescent="0.2">
      <c r="Q12768" s="1"/>
      <c r="R12768" s="1"/>
      <c r="S12768" s="1"/>
      <c r="T12768" s="1"/>
      <c r="U12768" s="1"/>
      <c r="V12768" s="1"/>
    </row>
    <row r="12769" spans="17:22" ht="12.75" x14ac:dyDescent="0.2">
      <c r="Q12769" s="1"/>
      <c r="R12769" s="1"/>
      <c r="S12769" s="1"/>
      <c r="T12769" s="1"/>
      <c r="U12769" s="1"/>
      <c r="V12769" s="1"/>
    </row>
    <row r="12770" spans="17:22" ht="12.75" x14ac:dyDescent="0.2">
      <c r="Q12770" s="1"/>
      <c r="R12770" s="1"/>
      <c r="S12770" s="1"/>
      <c r="T12770" s="1"/>
      <c r="U12770" s="1"/>
      <c r="V12770" s="1"/>
    </row>
    <row r="12771" spans="17:22" ht="12.75" x14ac:dyDescent="0.2">
      <c r="Q12771" s="1"/>
      <c r="R12771" s="1"/>
      <c r="S12771" s="1"/>
      <c r="T12771" s="1"/>
      <c r="U12771" s="1"/>
      <c r="V12771" s="1"/>
    </row>
    <row r="12772" spans="17:22" ht="12.75" x14ac:dyDescent="0.2">
      <c r="Q12772" s="1"/>
      <c r="R12772" s="1"/>
      <c r="S12772" s="1"/>
      <c r="T12772" s="1"/>
      <c r="U12772" s="1"/>
      <c r="V12772" s="1"/>
    </row>
    <row r="12773" spans="17:22" ht="12.75" x14ac:dyDescent="0.2">
      <c r="Q12773" s="1"/>
      <c r="R12773" s="1"/>
      <c r="S12773" s="1"/>
      <c r="T12773" s="1"/>
      <c r="U12773" s="1"/>
      <c r="V12773" s="1"/>
    </row>
    <row r="12774" spans="17:22" ht="12.75" x14ac:dyDescent="0.2">
      <c r="Q12774" s="1"/>
      <c r="R12774" s="1"/>
      <c r="S12774" s="1"/>
      <c r="T12774" s="1"/>
      <c r="U12774" s="1"/>
      <c r="V12774" s="1"/>
    </row>
    <row r="12775" spans="17:22" ht="12.75" x14ac:dyDescent="0.2">
      <c r="Q12775" s="1"/>
      <c r="R12775" s="1"/>
      <c r="S12775" s="1"/>
      <c r="T12775" s="1"/>
      <c r="U12775" s="1"/>
      <c r="V12775" s="1"/>
    </row>
    <row r="12776" spans="17:22" ht="12.75" x14ac:dyDescent="0.2">
      <c r="Q12776" s="1"/>
      <c r="R12776" s="1"/>
      <c r="S12776" s="1"/>
      <c r="T12776" s="1"/>
      <c r="U12776" s="1"/>
      <c r="V12776" s="1"/>
    </row>
    <row r="12777" spans="17:22" ht="12.75" x14ac:dyDescent="0.2">
      <c r="Q12777" s="1"/>
      <c r="R12777" s="1"/>
      <c r="S12777" s="1"/>
      <c r="T12777" s="1"/>
      <c r="U12777" s="1"/>
      <c r="V12777" s="1"/>
    </row>
    <row r="12778" spans="17:22" ht="12.75" x14ac:dyDescent="0.2">
      <c r="Q12778" s="1"/>
      <c r="R12778" s="1"/>
      <c r="S12778" s="1"/>
      <c r="T12778" s="1"/>
      <c r="U12778" s="1"/>
      <c r="V12778" s="1"/>
    </row>
    <row r="12779" spans="17:22" ht="12.75" x14ac:dyDescent="0.2">
      <c r="Q12779" s="1"/>
      <c r="R12779" s="1"/>
      <c r="S12779" s="1"/>
      <c r="T12779" s="1"/>
      <c r="U12779" s="1"/>
      <c r="V12779" s="1"/>
    </row>
    <row r="12780" spans="17:22" ht="12.75" x14ac:dyDescent="0.2">
      <c r="Q12780" s="1"/>
      <c r="R12780" s="1"/>
      <c r="S12780" s="1"/>
      <c r="T12780" s="1"/>
      <c r="U12780" s="1"/>
      <c r="V12780" s="1"/>
    </row>
    <row r="12781" spans="17:22" ht="12.75" x14ac:dyDescent="0.2">
      <c r="Q12781" s="1"/>
      <c r="R12781" s="1"/>
      <c r="S12781" s="1"/>
      <c r="T12781" s="1"/>
      <c r="U12781" s="1"/>
      <c r="V12781" s="1"/>
    </row>
    <row r="12782" spans="17:22" ht="12.75" x14ac:dyDescent="0.2">
      <c r="Q12782" s="1"/>
      <c r="R12782" s="1"/>
      <c r="S12782" s="1"/>
      <c r="T12782" s="1"/>
      <c r="U12782" s="1"/>
      <c r="V12782" s="1"/>
    </row>
    <row r="12783" spans="17:22" ht="12.75" x14ac:dyDescent="0.2">
      <c r="Q12783" s="1"/>
      <c r="R12783" s="1"/>
      <c r="S12783" s="1"/>
      <c r="T12783" s="1"/>
      <c r="U12783" s="1"/>
      <c r="V12783" s="1"/>
    </row>
    <row r="12784" spans="17:22" ht="12.75" x14ac:dyDescent="0.2">
      <c r="Q12784" s="1"/>
      <c r="R12784" s="1"/>
      <c r="S12784" s="1"/>
      <c r="T12784" s="1"/>
      <c r="U12784" s="1"/>
      <c r="V12784" s="1"/>
    </row>
    <row r="12785" spans="17:22" ht="12.75" x14ac:dyDescent="0.2">
      <c r="Q12785" s="1"/>
      <c r="R12785" s="1"/>
      <c r="S12785" s="1"/>
      <c r="T12785" s="1"/>
      <c r="U12785" s="1"/>
      <c r="V12785" s="1"/>
    </row>
    <row r="12786" spans="17:22" ht="12.75" x14ac:dyDescent="0.2">
      <c r="Q12786" s="1"/>
      <c r="R12786" s="1"/>
      <c r="S12786" s="1"/>
      <c r="T12786" s="1"/>
      <c r="U12786" s="1"/>
      <c r="V12786" s="1"/>
    </row>
    <row r="12787" spans="17:22" ht="12.75" x14ac:dyDescent="0.2">
      <c r="Q12787" s="1"/>
      <c r="R12787" s="1"/>
      <c r="S12787" s="1"/>
      <c r="T12787" s="1"/>
      <c r="U12787" s="1"/>
      <c r="V12787" s="1"/>
    </row>
    <row r="12788" spans="17:22" ht="12.75" x14ac:dyDescent="0.2">
      <c r="Q12788" s="1"/>
      <c r="R12788" s="1"/>
      <c r="S12788" s="1"/>
      <c r="T12788" s="1"/>
      <c r="U12788" s="1"/>
      <c r="V12788" s="1"/>
    </row>
    <row r="12789" spans="17:22" ht="12.75" x14ac:dyDescent="0.2">
      <c r="Q12789" s="1"/>
      <c r="R12789" s="1"/>
      <c r="S12789" s="1"/>
      <c r="T12789" s="1"/>
      <c r="U12789" s="1"/>
      <c r="V12789" s="1"/>
    </row>
    <row r="12790" spans="17:22" ht="12.75" x14ac:dyDescent="0.2">
      <c r="Q12790" s="1"/>
      <c r="R12790" s="1"/>
      <c r="S12790" s="1"/>
      <c r="T12790" s="1"/>
      <c r="U12790" s="1"/>
      <c r="V12790" s="1"/>
    </row>
    <row r="12791" spans="17:22" ht="12.75" x14ac:dyDescent="0.2">
      <c r="Q12791" s="1"/>
      <c r="R12791" s="1"/>
      <c r="S12791" s="1"/>
      <c r="T12791" s="1"/>
      <c r="U12791" s="1"/>
      <c r="V12791" s="1"/>
    </row>
    <row r="12792" spans="17:22" ht="12.75" x14ac:dyDescent="0.2">
      <c r="Q12792" s="1"/>
      <c r="R12792" s="1"/>
      <c r="S12792" s="1"/>
      <c r="T12792" s="1"/>
      <c r="U12792" s="1"/>
      <c r="V12792" s="1"/>
    </row>
    <row r="12793" spans="17:22" ht="12.75" x14ac:dyDescent="0.2">
      <c r="Q12793" s="1"/>
      <c r="R12793" s="1"/>
      <c r="S12793" s="1"/>
      <c r="T12793" s="1"/>
      <c r="U12793" s="1"/>
      <c r="V12793" s="1"/>
    </row>
    <row r="12794" spans="17:22" ht="12.75" x14ac:dyDescent="0.2">
      <c r="Q12794" s="1"/>
      <c r="R12794" s="1"/>
      <c r="S12794" s="1"/>
      <c r="T12794" s="1"/>
      <c r="U12794" s="1"/>
      <c r="V12794" s="1"/>
    </row>
    <row r="12795" spans="17:22" ht="12.75" x14ac:dyDescent="0.2">
      <c r="Q12795" s="1"/>
      <c r="R12795" s="1"/>
      <c r="S12795" s="1"/>
      <c r="T12795" s="1"/>
      <c r="U12795" s="1"/>
      <c r="V12795" s="1"/>
    </row>
    <row r="12796" spans="17:22" ht="12.75" x14ac:dyDescent="0.2">
      <c r="Q12796" s="1"/>
      <c r="R12796" s="1"/>
      <c r="S12796" s="1"/>
      <c r="T12796" s="1"/>
      <c r="U12796" s="1"/>
      <c r="V12796" s="1"/>
    </row>
    <row r="12797" spans="17:22" ht="12.75" x14ac:dyDescent="0.2">
      <c r="Q12797" s="1"/>
      <c r="R12797" s="1"/>
      <c r="S12797" s="1"/>
      <c r="T12797" s="1"/>
      <c r="U12797" s="1"/>
      <c r="V12797" s="1"/>
    </row>
    <row r="12798" spans="17:22" ht="12.75" x14ac:dyDescent="0.2">
      <c r="Q12798" s="1"/>
      <c r="R12798" s="1"/>
      <c r="S12798" s="1"/>
      <c r="T12798" s="1"/>
      <c r="U12798" s="1"/>
      <c r="V12798" s="1"/>
    </row>
    <row r="12799" spans="17:22" ht="12.75" x14ac:dyDescent="0.2">
      <c r="Q12799" s="1"/>
      <c r="R12799" s="1"/>
      <c r="S12799" s="1"/>
      <c r="T12799" s="1"/>
      <c r="U12799" s="1"/>
      <c r="V12799" s="1"/>
    </row>
    <row r="12800" spans="17:22" ht="12.75" x14ac:dyDescent="0.2">
      <c r="Q12800" s="1"/>
      <c r="R12800" s="1"/>
      <c r="S12800" s="1"/>
      <c r="T12800" s="1"/>
      <c r="U12800" s="1"/>
      <c r="V12800" s="1"/>
    </row>
    <row r="12801" spans="17:22" ht="12.75" x14ac:dyDescent="0.2">
      <c r="Q12801" s="1"/>
      <c r="R12801" s="1"/>
      <c r="S12801" s="1"/>
      <c r="T12801" s="1"/>
      <c r="U12801" s="1"/>
      <c r="V12801" s="1"/>
    </row>
    <row r="12802" spans="17:22" ht="12.75" x14ac:dyDescent="0.2">
      <c r="Q12802" s="1"/>
      <c r="R12802" s="1"/>
      <c r="S12802" s="1"/>
      <c r="T12802" s="1"/>
      <c r="U12802" s="1"/>
      <c r="V12802" s="1"/>
    </row>
    <row r="12803" spans="17:22" ht="12.75" x14ac:dyDescent="0.2">
      <c r="Q12803" s="1"/>
      <c r="R12803" s="1"/>
      <c r="S12803" s="1"/>
      <c r="T12803" s="1"/>
      <c r="U12803" s="1"/>
      <c r="V12803" s="1"/>
    </row>
    <row r="12804" spans="17:22" ht="12.75" x14ac:dyDescent="0.2">
      <c r="Q12804" s="1"/>
      <c r="R12804" s="1"/>
      <c r="S12804" s="1"/>
      <c r="T12804" s="1"/>
      <c r="U12804" s="1"/>
      <c r="V12804" s="1"/>
    </row>
    <row r="12805" spans="17:22" ht="12.75" x14ac:dyDescent="0.2">
      <c r="Q12805" s="1"/>
      <c r="R12805" s="1"/>
      <c r="S12805" s="1"/>
      <c r="T12805" s="1"/>
      <c r="U12805" s="1"/>
      <c r="V12805" s="1"/>
    </row>
    <row r="12806" spans="17:22" ht="12.75" x14ac:dyDescent="0.2">
      <c r="Q12806" s="1"/>
      <c r="R12806" s="1"/>
      <c r="S12806" s="1"/>
      <c r="T12806" s="1"/>
      <c r="U12806" s="1"/>
      <c r="V12806" s="1"/>
    </row>
    <row r="12807" spans="17:22" ht="12.75" x14ac:dyDescent="0.2">
      <c r="Q12807" s="1"/>
      <c r="R12807" s="1"/>
      <c r="S12807" s="1"/>
      <c r="T12807" s="1"/>
      <c r="U12807" s="1"/>
      <c r="V12807" s="1"/>
    </row>
    <row r="12808" spans="17:22" ht="12.75" x14ac:dyDescent="0.2">
      <c r="Q12808" s="1"/>
      <c r="R12808" s="1"/>
      <c r="S12808" s="1"/>
      <c r="T12808" s="1"/>
      <c r="U12808" s="1"/>
      <c r="V12808" s="1"/>
    </row>
    <row r="12809" spans="17:22" ht="12.75" x14ac:dyDescent="0.2">
      <c r="Q12809" s="1"/>
      <c r="R12809" s="1"/>
      <c r="S12809" s="1"/>
      <c r="T12809" s="1"/>
      <c r="U12809" s="1"/>
      <c r="V12809" s="1"/>
    </row>
    <row r="12810" spans="17:22" ht="12.75" x14ac:dyDescent="0.2">
      <c r="Q12810" s="1"/>
      <c r="R12810" s="1"/>
      <c r="S12810" s="1"/>
      <c r="T12810" s="1"/>
      <c r="U12810" s="1"/>
      <c r="V12810" s="1"/>
    </row>
    <row r="12811" spans="17:22" ht="12.75" x14ac:dyDescent="0.2">
      <c r="Q12811" s="1"/>
      <c r="R12811" s="1"/>
      <c r="S12811" s="1"/>
      <c r="T12811" s="1"/>
      <c r="U12811" s="1"/>
      <c r="V12811" s="1"/>
    </row>
    <row r="12812" spans="17:22" ht="12.75" x14ac:dyDescent="0.2">
      <c r="Q12812" s="1"/>
      <c r="R12812" s="1"/>
      <c r="S12812" s="1"/>
      <c r="T12812" s="1"/>
      <c r="U12812" s="1"/>
      <c r="V12812" s="1"/>
    </row>
    <row r="12813" spans="17:22" ht="12.75" x14ac:dyDescent="0.2">
      <c r="Q12813" s="1"/>
      <c r="R12813" s="1"/>
      <c r="S12813" s="1"/>
      <c r="T12813" s="1"/>
      <c r="U12813" s="1"/>
      <c r="V12813" s="1"/>
    </row>
    <row r="12814" spans="17:22" ht="12.75" x14ac:dyDescent="0.2">
      <c r="Q12814" s="1"/>
      <c r="R12814" s="1"/>
      <c r="S12814" s="1"/>
      <c r="T12814" s="1"/>
      <c r="U12814" s="1"/>
      <c r="V12814" s="1"/>
    </row>
    <row r="12815" spans="17:22" ht="12.75" x14ac:dyDescent="0.2">
      <c r="Q12815" s="1"/>
      <c r="R12815" s="1"/>
      <c r="S12815" s="1"/>
      <c r="T12815" s="1"/>
      <c r="U12815" s="1"/>
      <c r="V12815" s="1"/>
    </row>
    <row r="12816" spans="17:22" ht="12.75" x14ac:dyDescent="0.2">
      <c r="Q12816" s="1"/>
      <c r="R12816" s="1"/>
      <c r="S12816" s="1"/>
      <c r="T12816" s="1"/>
      <c r="U12816" s="1"/>
      <c r="V12816" s="1"/>
    </row>
    <row r="12817" spans="17:22" ht="12.75" x14ac:dyDescent="0.2">
      <c r="Q12817" s="1"/>
      <c r="R12817" s="1"/>
      <c r="S12817" s="1"/>
      <c r="T12817" s="1"/>
      <c r="U12817" s="1"/>
      <c r="V12817" s="1"/>
    </row>
    <row r="12818" spans="17:22" ht="12.75" x14ac:dyDescent="0.2">
      <c r="Q12818" s="1"/>
      <c r="R12818" s="1"/>
      <c r="S12818" s="1"/>
      <c r="T12818" s="1"/>
      <c r="U12818" s="1"/>
      <c r="V12818" s="1"/>
    </row>
    <row r="12819" spans="17:22" ht="12.75" x14ac:dyDescent="0.2">
      <c r="Q12819" s="1"/>
      <c r="R12819" s="1"/>
      <c r="S12819" s="1"/>
      <c r="T12819" s="1"/>
      <c r="U12819" s="1"/>
      <c r="V12819" s="1"/>
    </row>
    <row r="12820" spans="17:22" ht="12.75" x14ac:dyDescent="0.2">
      <c r="Q12820" s="1"/>
      <c r="R12820" s="1"/>
      <c r="S12820" s="1"/>
      <c r="T12820" s="1"/>
      <c r="U12820" s="1"/>
      <c r="V12820" s="1"/>
    </row>
    <row r="12821" spans="17:22" ht="12.75" x14ac:dyDescent="0.2">
      <c r="Q12821" s="1"/>
      <c r="R12821" s="1"/>
      <c r="S12821" s="1"/>
      <c r="T12821" s="1"/>
      <c r="U12821" s="1"/>
      <c r="V12821" s="1"/>
    </row>
    <row r="12822" spans="17:22" ht="12.75" x14ac:dyDescent="0.2">
      <c r="Q12822" s="1"/>
      <c r="R12822" s="1"/>
      <c r="S12822" s="1"/>
      <c r="T12822" s="1"/>
      <c r="U12822" s="1"/>
      <c r="V12822" s="1"/>
    </row>
    <row r="12823" spans="17:22" ht="12.75" x14ac:dyDescent="0.2">
      <c r="Q12823" s="1"/>
      <c r="R12823" s="1"/>
      <c r="S12823" s="1"/>
      <c r="T12823" s="1"/>
      <c r="U12823" s="1"/>
      <c r="V12823" s="1"/>
    </row>
    <row r="12824" spans="17:22" ht="12.75" x14ac:dyDescent="0.2">
      <c r="Q12824" s="1"/>
      <c r="R12824" s="1"/>
      <c r="S12824" s="1"/>
      <c r="T12824" s="1"/>
      <c r="U12824" s="1"/>
      <c r="V12824" s="1"/>
    </row>
    <row r="12825" spans="17:22" ht="12.75" x14ac:dyDescent="0.2">
      <c r="Q12825" s="1"/>
      <c r="R12825" s="1"/>
      <c r="S12825" s="1"/>
      <c r="T12825" s="1"/>
      <c r="U12825" s="1"/>
      <c r="V12825" s="1"/>
    </row>
    <row r="12826" spans="17:22" ht="12.75" x14ac:dyDescent="0.2">
      <c r="Q12826" s="1"/>
      <c r="R12826" s="1"/>
      <c r="S12826" s="1"/>
      <c r="T12826" s="1"/>
      <c r="U12826" s="1"/>
      <c r="V12826" s="1"/>
    </row>
    <row r="12827" spans="17:22" ht="12.75" x14ac:dyDescent="0.2">
      <c r="Q12827" s="1"/>
      <c r="R12827" s="1"/>
      <c r="S12827" s="1"/>
      <c r="T12827" s="1"/>
      <c r="U12827" s="1"/>
      <c r="V12827" s="1"/>
    </row>
    <row r="12828" spans="17:22" ht="12.75" x14ac:dyDescent="0.2">
      <c r="Q12828" s="1"/>
      <c r="R12828" s="1"/>
      <c r="S12828" s="1"/>
      <c r="T12828" s="1"/>
      <c r="U12828" s="1"/>
      <c r="V12828" s="1"/>
    </row>
    <row r="12829" spans="17:22" ht="12.75" x14ac:dyDescent="0.2">
      <c r="Q12829" s="1"/>
      <c r="R12829" s="1"/>
      <c r="S12829" s="1"/>
      <c r="T12829" s="1"/>
      <c r="U12829" s="1"/>
      <c r="V12829" s="1"/>
    </row>
    <row r="12830" spans="17:22" ht="12.75" x14ac:dyDescent="0.2">
      <c r="Q12830" s="1"/>
      <c r="R12830" s="1"/>
      <c r="S12830" s="1"/>
      <c r="T12830" s="1"/>
      <c r="U12830" s="1"/>
      <c r="V12830" s="1"/>
    </row>
    <row r="12831" spans="17:22" ht="12.75" x14ac:dyDescent="0.2">
      <c r="Q12831" s="1"/>
      <c r="R12831" s="1"/>
      <c r="S12831" s="1"/>
      <c r="T12831" s="1"/>
      <c r="U12831" s="1"/>
      <c r="V12831" s="1"/>
    </row>
    <row r="12832" spans="17:22" ht="12.75" x14ac:dyDescent="0.2">
      <c r="Q12832" s="1"/>
      <c r="R12832" s="1"/>
      <c r="S12832" s="1"/>
      <c r="T12832" s="1"/>
      <c r="U12832" s="1"/>
      <c r="V12832" s="1"/>
    </row>
    <row r="12833" spans="17:22" ht="12.75" x14ac:dyDescent="0.2">
      <c r="Q12833" s="1"/>
      <c r="R12833" s="1"/>
      <c r="S12833" s="1"/>
      <c r="T12833" s="1"/>
      <c r="U12833" s="1"/>
      <c r="V12833" s="1"/>
    </row>
    <row r="12834" spans="17:22" ht="12.75" x14ac:dyDescent="0.2">
      <c r="Q12834" s="1"/>
      <c r="R12834" s="1"/>
      <c r="S12834" s="1"/>
      <c r="T12834" s="1"/>
      <c r="U12834" s="1"/>
      <c r="V12834" s="1"/>
    </row>
    <row r="12835" spans="17:22" ht="12.75" x14ac:dyDescent="0.2">
      <c r="Q12835" s="1"/>
      <c r="R12835" s="1"/>
      <c r="S12835" s="1"/>
      <c r="T12835" s="1"/>
      <c r="U12835" s="1"/>
      <c r="V12835" s="1"/>
    </row>
    <row r="12836" spans="17:22" ht="12.75" x14ac:dyDescent="0.2">
      <c r="Q12836" s="1"/>
      <c r="R12836" s="1"/>
      <c r="S12836" s="1"/>
      <c r="T12836" s="1"/>
      <c r="U12836" s="1"/>
      <c r="V12836" s="1"/>
    </row>
    <row r="12837" spans="17:22" ht="12.75" x14ac:dyDescent="0.2">
      <c r="Q12837" s="1"/>
      <c r="R12837" s="1"/>
      <c r="S12837" s="1"/>
      <c r="T12837" s="1"/>
      <c r="U12837" s="1"/>
      <c r="V12837" s="1"/>
    </row>
    <row r="12838" spans="17:22" ht="12.75" x14ac:dyDescent="0.2">
      <c r="Q12838" s="1"/>
      <c r="R12838" s="1"/>
      <c r="S12838" s="1"/>
      <c r="T12838" s="1"/>
      <c r="U12838" s="1"/>
      <c r="V12838" s="1"/>
    </row>
    <row r="12839" spans="17:22" ht="12.75" x14ac:dyDescent="0.2">
      <c r="Q12839" s="1"/>
      <c r="R12839" s="1"/>
      <c r="S12839" s="1"/>
      <c r="T12839" s="1"/>
      <c r="U12839" s="1"/>
      <c r="V12839" s="1"/>
    </row>
    <row r="12840" spans="17:22" ht="12.75" x14ac:dyDescent="0.2">
      <c r="Q12840" s="1"/>
      <c r="R12840" s="1"/>
      <c r="S12840" s="1"/>
      <c r="T12840" s="1"/>
      <c r="U12840" s="1"/>
      <c r="V12840" s="1"/>
    </row>
    <row r="12841" spans="17:22" ht="12.75" x14ac:dyDescent="0.2">
      <c r="Q12841" s="1"/>
      <c r="R12841" s="1"/>
      <c r="S12841" s="1"/>
      <c r="T12841" s="1"/>
      <c r="U12841" s="1"/>
      <c r="V12841" s="1"/>
    </row>
    <row r="12842" spans="17:22" ht="12.75" x14ac:dyDescent="0.2">
      <c r="Q12842" s="1"/>
      <c r="R12842" s="1"/>
      <c r="S12842" s="1"/>
      <c r="T12842" s="1"/>
      <c r="U12842" s="1"/>
      <c r="V12842" s="1"/>
    </row>
    <row r="12843" spans="17:22" ht="12.75" x14ac:dyDescent="0.2">
      <c r="Q12843" s="1"/>
      <c r="R12843" s="1"/>
      <c r="S12843" s="1"/>
      <c r="T12843" s="1"/>
      <c r="U12843" s="1"/>
      <c r="V12843" s="1"/>
    </row>
    <row r="12844" spans="17:22" ht="12.75" x14ac:dyDescent="0.2">
      <c r="Q12844" s="1"/>
      <c r="R12844" s="1"/>
      <c r="S12844" s="1"/>
      <c r="T12844" s="1"/>
      <c r="U12844" s="1"/>
      <c r="V12844" s="1"/>
    </row>
    <row r="12845" spans="17:22" ht="12.75" x14ac:dyDescent="0.2">
      <c r="Q12845" s="1"/>
      <c r="R12845" s="1"/>
      <c r="S12845" s="1"/>
      <c r="T12845" s="1"/>
      <c r="U12845" s="1"/>
      <c r="V12845" s="1"/>
    </row>
    <row r="12846" spans="17:22" ht="12.75" x14ac:dyDescent="0.2">
      <c r="Q12846" s="1"/>
      <c r="R12846" s="1"/>
      <c r="S12846" s="1"/>
      <c r="T12846" s="1"/>
      <c r="U12846" s="1"/>
      <c r="V12846" s="1"/>
    </row>
    <row r="12847" spans="17:22" ht="12.75" x14ac:dyDescent="0.2">
      <c r="Q12847" s="1"/>
      <c r="R12847" s="1"/>
      <c r="S12847" s="1"/>
      <c r="T12847" s="1"/>
      <c r="U12847" s="1"/>
      <c r="V12847" s="1"/>
    </row>
    <row r="12848" spans="17:22" ht="12.75" x14ac:dyDescent="0.2">
      <c r="Q12848" s="1"/>
      <c r="R12848" s="1"/>
      <c r="S12848" s="1"/>
      <c r="T12848" s="1"/>
      <c r="U12848" s="1"/>
      <c r="V12848" s="1"/>
    </row>
    <row r="12849" spans="17:22" ht="12.75" x14ac:dyDescent="0.2">
      <c r="Q12849" s="1"/>
      <c r="R12849" s="1"/>
      <c r="S12849" s="1"/>
      <c r="T12849" s="1"/>
      <c r="U12849" s="1"/>
      <c r="V12849" s="1"/>
    </row>
    <row r="12850" spans="17:22" ht="12.75" x14ac:dyDescent="0.2">
      <c r="Q12850" s="1"/>
      <c r="R12850" s="1"/>
      <c r="S12850" s="1"/>
      <c r="T12850" s="1"/>
      <c r="U12850" s="1"/>
      <c r="V12850" s="1"/>
    </row>
    <row r="12851" spans="17:22" ht="12.75" x14ac:dyDescent="0.2">
      <c r="Q12851" s="1"/>
      <c r="R12851" s="1"/>
      <c r="S12851" s="1"/>
      <c r="T12851" s="1"/>
      <c r="U12851" s="1"/>
      <c r="V12851" s="1"/>
    </row>
    <row r="12852" spans="17:22" ht="12.75" x14ac:dyDescent="0.2">
      <c r="Q12852" s="1"/>
      <c r="R12852" s="1"/>
      <c r="S12852" s="1"/>
      <c r="T12852" s="1"/>
      <c r="U12852" s="1"/>
      <c r="V12852" s="1"/>
    </row>
    <row r="12853" spans="17:22" ht="12.75" x14ac:dyDescent="0.2">
      <c r="Q12853" s="1"/>
      <c r="R12853" s="1"/>
      <c r="S12853" s="1"/>
      <c r="T12853" s="1"/>
      <c r="U12853" s="1"/>
      <c r="V12853" s="1"/>
    </row>
    <row r="12854" spans="17:22" ht="12.75" x14ac:dyDescent="0.2">
      <c r="Q12854" s="1"/>
      <c r="R12854" s="1"/>
      <c r="S12854" s="1"/>
      <c r="T12854" s="1"/>
      <c r="U12854" s="1"/>
      <c r="V12854" s="1"/>
    </row>
    <row r="12855" spans="17:22" ht="12.75" x14ac:dyDescent="0.2">
      <c r="Q12855" s="1"/>
      <c r="R12855" s="1"/>
      <c r="S12855" s="1"/>
      <c r="T12855" s="1"/>
      <c r="U12855" s="1"/>
      <c r="V12855" s="1"/>
    </row>
    <row r="12856" spans="17:22" ht="12.75" x14ac:dyDescent="0.2">
      <c r="Q12856" s="1"/>
      <c r="R12856" s="1"/>
      <c r="S12856" s="1"/>
      <c r="T12856" s="1"/>
      <c r="U12856" s="1"/>
      <c r="V12856" s="1"/>
    </row>
    <row r="12857" spans="17:22" ht="12.75" x14ac:dyDescent="0.2">
      <c r="Q12857" s="1"/>
      <c r="R12857" s="1"/>
      <c r="S12857" s="1"/>
      <c r="T12857" s="1"/>
      <c r="U12857" s="1"/>
      <c r="V12857" s="1"/>
    </row>
    <row r="12858" spans="17:22" ht="12.75" x14ac:dyDescent="0.2">
      <c r="Q12858" s="1"/>
      <c r="R12858" s="1"/>
      <c r="S12858" s="1"/>
      <c r="T12858" s="1"/>
      <c r="U12858" s="1"/>
      <c r="V12858" s="1"/>
    </row>
    <row r="12859" spans="17:22" ht="12.75" x14ac:dyDescent="0.2">
      <c r="Q12859" s="1"/>
      <c r="R12859" s="1"/>
      <c r="S12859" s="1"/>
      <c r="T12859" s="1"/>
      <c r="U12859" s="1"/>
      <c r="V12859" s="1"/>
    </row>
    <row r="12860" spans="17:22" ht="12.75" x14ac:dyDescent="0.2">
      <c r="Q12860" s="1"/>
      <c r="R12860" s="1"/>
      <c r="S12860" s="1"/>
      <c r="T12860" s="1"/>
      <c r="U12860" s="1"/>
      <c r="V12860" s="1"/>
    </row>
    <row r="12861" spans="17:22" ht="12.75" x14ac:dyDescent="0.2">
      <c r="Q12861" s="1"/>
      <c r="R12861" s="1"/>
      <c r="S12861" s="1"/>
      <c r="T12861" s="1"/>
      <c r="U12861" s="1"/>
      <c r="V12861" s="1"/>
    </row>
    <row r="12862" spans="17:22" ht="12.75" x14ac:dyDescent="0.2">
      <c r="Q12862" s="1"/>
      <c r="R12862" s="1"/>
      <c r="S12862" s="1"/>
      <c r="T12862" s="1"/>
      <c r="U12862" s="1"/>
      <c r="V12862" s="1"/>
    </row>
    <row r="12863" spans="17:22" ht="12.75" x14ac:dyDescent="0.2">
      <c r="Q12863" s="1"/>
      <c r="R12863" s="1"/>
      <c r="S12863" s="1"/>
      <c r="T12863" s="1"/>
      <c r="U12863" s="1"/>
      <c r="V12863" s="1"/>
    </row>
    <row r="12864" spans="17:22" ht="12.75" x14ac:dyDescent="0.2">
      <c r="Q12864" s="1"/>
      <c r="R12864" s="1"/>
      <c r="S12864" s="1"/>
      <c r="T12864" s="1"/>
      <c r="U12864" s="1"/>
      <c r="V12864" s="1"/>
    </row>
    <row r="12865" spans="17:22" ht="12.75" x14ac:dyDescent="0.2">
      <c r="Q12865" s="1"/>
      <c r="R12865" s="1"/>
      <c r="S12865" s="1"/>
      <c r="T12865" s="1"/>
      <c r="U12865" s="1"/>
      <c r="V12865" s="1"/>
    </row>
    <row r="12866" spans="17:22" ht="12.75" x14ac:dyDescent="0.2">
      <c r="Q12866" s="1"/>
      <c r="R12866" s="1"/>
      <c r="S12866" s="1"/>
      <c r="T12866" s="1"/>
      <c r="U12866" s="1"/>
      <c r="V12866" s="1"/>
    </row>
    <row r="12867" spans="17:22" ht="12.75" x14ac:dyDescent="0.2">
      <c r="Q12867" s="1"/>
      <c r="R12867" s="1"/>
      <c r="S12867" s="1"/>
      <c r="T12867" s="1"/>
      <c r="U12867" s="1"/>
      <c r="V12867" s="1"/>
    </row>
    <row r="12868" spans="17:22" ht="12.75" x14ac:dyDescent="0.2">
      <c r="Q12868" s="1"/>
      <c r="R12868" s="1"/>
      <c r="S12868" s="1"/>
      <c r="T12868" s="1"/>
      <c r="U12868" s="1"/>
      <c r="V12868" s="1"/>
    </row>
    <row r="12869" spans="17:22" ht="12.75" x14ac:dyDescent="0.2">
      <c r="Q12869" s="1"/>
      <c r="R12869" s="1"/>
      <c r="S12869" s="1"/>
      <c r="T12869" s="1"/>
      <c r="U12869" s="1"/>
      <c r="V12869" s="1"/>
    </row>
    <row r="12870" spans="17:22" ht="12.75" x14ac:dyDescent="0.2">
      <c r="Q12870" s="1"/>
      <c r="R12870" s="1"/>
      <c r="S12870" s="1"/>
      <c r="T12870" s="1"/>
      <c r="U12870" s="1"/>
      <c r="V12870" s="1"/>
    </row>
    <row r="12871" spans="17:22" ht="12.75" x14ac:dyDescent="0.2">
      <c r="Q12871" s="1"/>
      <c r="R12871" s="1"/>
      <c r="S12871" s="1"/>
      <c r="T12871" s="1"/>
      <c r="U12871" s="1"/>
      <c r="V12871" s="1"/>
    </row>
    <row r="12872" spans="17:22" ht="12.75" x14ac:dyDescent="0.2">
      <c r="Q12872" s="1"/>
      <c r="R12872" s="1"/>
      <c r="S12872" s="1"/>
      <c r="T12872" s="1"/>
      <c r="U12872" s="1"/>
      <c r="V12872" s="1"/>
    </row>
    <row r="12873" spans="17:22" ht="12.75" x14ac:dyDescent="0.2">
      <c r="Q12873" s="1"/>
      <c r="R12873" s="1"/>
      <c r="S12873" s="1"/>
      <c r="T12873" s="1"/>
      <c r="U12873" s="1"/>
      <c r="V12873" s="1"/>
    </row>
    <row r="12874" spans="17:22" ht="12.75" x14ac:dyDescent="0.2">
      <c r="Q12874" s="1"/>
      <c r="R12874" s="1"/>
      <c r="S12874" s="1"/>
      <c r="T12874" s="1"/>
      <c r="U12874" s="1"/>
      <c r="V12874" s="1"/>
    </row>
    <row r="12875" spans="17:22" ht="12.75" x14ac:dyDescent="0.2">
      <c r="Q12875" s="1"/>
      <c r="R12875" s="1"/>
      <c r="S12875" s="1"/>
      <c r="T12875" s="1"/>
      <c r="U12875" s="1"/>
      <c r="V12875" s="1"/>
    </row>
    <row r="12876" spans="17:22" ht="12.75" x14ac:dyDescent="0.2">
      <c r="Q12876" s="1"/>
      <c r="R12876" s="1"/>
      <c r="S12876" s="1"/>
      <c r="T12876" s="1"/>
      <c r="U12876" s="1"/>
      <c r="V12876" s="1"/>
    </row>
    <row r="12877" spans="17:22" ht="12.75" x14ac:dyDescent="0.2">
      <c r="Q12877" s="1"/>
      <c r="R12877" s="1"/>
      <c r="S12877" s="1"/>
      <c r="T12877" s="1"/>
      <c r="U12877" s="1"/>
      <c r="V12877" s="1"/>
    </row>
    <row r="12878" spans="17:22" ht="12.75" x14ac:dyDescent="0.2">
      <c r="Q12878" s="1"/>
      <c r="R12878" s="1"/>
      <c r="S12878" s="1"/>
      <c r="T12878" s="1"/>
      <c r="U12878" s="1"/>
      <c r="V12878" s="1"/>
    </row>
    <row r="12879" spans="17:22" ht="12.75" x14ac:dyDescent="0.2">
      <c r="Q12879" s="1"/>
      <c r="R12879" s="1"/>
      <c r="S12879" s="1"/>
      <c r="T12879" s="1"/>
      <c r="U12879" s="1"/>
      <c r="V12879" s="1"/>
    </row>
    <row r="12880" spans="17:22" ht="12.75" x14ac:dyDescent="0.2">
      <c r="Q12880" s="1"/>
      <c r="R12880" s="1"/>
      <c r="S12880" s="1"/>
      <c r="T12880" s="1"/>
      <c r="U12880" s="1"/>
      <c r="V12880" s="1"/>
    </row>
    <row r="12881" spans="17:22" ht="12.75" x14ac:dyDescent="0.2">
      <c r="Q12881" s="1"/>
      <c r="R12881" s="1"/>
      <c r="S12881" s="1"/>
      <c r="T12881" s="1"/>
      <c r="U12881" s="1"/>
      <c r="V12881" s="1"/>
    </row>
    <row r="12882" spans="17:22" ht="12.75" x14ac:dyDescent="0.2">
      <c r="Q12882" s="1"/>
      <c r="R12882" s="1"/>
      <c r="S12882" s="1"/>
      <c r="T12882" s="1"/>
      <c r="U12882" s="1"/>
      <c r="V12882" s="1"/>
    </row>
    <row r="12883" spans="17:22" ht="12.75" x14ac:dyDescent="0.2">
      <c r="Q12883" s="1"/>
      <c r="R12883" s="1"/>
      <c r="S12883" s="1"/>
      <c r="T12883" s="1"/>
      <c r="U12883" s="1"/>
      <c r="V12883" s="1"/>
    </row>
    <row r="12884" spans="17:22" ht="12.75" x14ac:dyDescent="0.2">
      <c r="Q12884" s="1"/>
      <c r="R12884" s="1"/>
      <c r="S12884" s="1"/>
      <c r="T12884" s="1"/>
      <c r="U12884" s="1"/>
      <c r="V12884" s="1"/>
    </row>
    <row r="12885" spans="17:22" ht="12.75" x14ac:dyDescent="0.2">
      <c r="Q12885" s="1"/>
      <c r="R12885" s="1"/>
      <c r="S12885" s="1"/>
      <c r="T12885" s="1"/>
      <c r="U12885" s="1"/>
      <c r="V12885" s="1"/>
    </row>
    <row r="12886" spans="17:22" ht="12.75" x14ac:dyDescent="0.2">
      <c r="Q12886" s="1"/>
      <c r="R12886" s="1"/>
      <c r="S12886" s="1"/>
      <c r="T12886" s="1"/>
      <c r="U12886" s="1"/>
      <c r="V12886" s="1"/>
    </row>
    <row r="12887" spans="17:22" ht="12.75" x14ac:dyDescent="0.2">
      <c r="Q12887" s="1"/>
      <c r="R12887" s="1"/>
      <c r="S12887" s="1"/>
      <c r="T12887" s="1"/>
      <c r="U12887" s="1"/>
      <c r="V12887" s="1"/>
    </row>
    <row r="12888" spans="17:22" ht="12.75" x14ac:dyDescent="0.2">
      <c r="Q12888" s="1"/>
      <c r="R12888" s="1"/>
      <c r="S12888" s="1"/>
      <c r="T12888" s="1"/>
      <c r="U12888" s="1"/>
      <c r="V12888" s="1"/>
    </row>
    <row r="12889" spans="17:22" ht="12.75" x14ac:dyDescent="0.2">
      <c r="Q12889" s="1"/>
      <c r="R12889" s="1"/>
      <c r="S12889" s="1"/>
      <c r="T12889" s="1"/>
      <c r="U12889" s="1"/>
      <c r="V12889" s="1"/>
    </row>
    <row r="12890" spans="17:22" ht="12.75" x14ac:dyDescent="0.2">
      <c r="Q12890" s="1"/>
      <c r="R12890" s="1"/>
      <c r="S12890" s="1"/>
      <c r="T12890" s="1"/>
      <c r="U12890" s="1"/>
      <c r="V12890" s="1"/>
    </row>
    <row r="12891" spans="17:22" ht="12.75" x14ac:dyDescent="0.2">
      <c r="Q12891" s="1"/>
      <c r="R12891" s="1"/>
      <c r="S12891" s="1"/>
      <c r="T12891" s="1"/>
      <c r="U12891" s="1"/>
      <c r="V12891" s="1"/>
    </row>
    <row r="12892" spans="17:22" ht="12.75" x14ac:dyDescent="0.2">
      <c r="Q12892" s="1"/>
      <c r="R12892" s="1"/>
      <c r="S12892" s="1"/>
      <c r="T12892" s="1"/>
      <c r="U12892" s="1"/>
      <c r="V12892" s="1"/>
    </row>
    <row r="12893" spans="17:22" ht="12.75" x14ac:dyDescent="0.2">
      <c r="Q12893" s="1"/>
      <c r="R12893" s="1"/>
      <c r="S12893" s="1"/>
      <c r="T12893" s="1"/>
      <c r="U12893" s="1"/>
      <c r="V12893" s="1"/>
    </row>
    <row r="12894" spans="17:22" ht="12.75" x14ac:dyDescent="0.2">
      <c r="Q12894" s="1"/>
      <c r="R12894" s="1"/>
      <c r="S12894" s="1"/>
      <c r="T12894" s="1"/>
      <c r="U12894" s="1"/>
      <c r="V12894" s="1"/>
    </row>
    <row r="12895" spans="17:22" ht="12.75" x14ac:dyDescent="0.2">
      <c r="Q12895" s="1"/>
      <c r="R12895" s="1"/>
      <c r="S12895" s="1"/>
      <c r="T12895" s="1"/>
      <c r="U12895" s="1"/>
      <c r="V12895" s="1"/>
    </row>
    <row r="12896" spans="17:22" ht="12.75" x14ac:dyDescent="0.2">
      <c r="Q12896" s="1"/>
      <c r="R12896" s="1"/>
      <c r="S12896" s="1"/>
      <c r="T12896" s="1"/>
      <c r="U12896" s="1"/>
      <c r="V12896" s="1"/>
    </row>
    <row r="12897" spans="17:22" ht="12.75" x14ac:dyDescent="0.2">
      <c r="Q12897" s="1"/>
      <c r="R12897" s="1"/>
      <c r="S12897" s="1"/>
      <c r="T12897" s="1"/>
      <c r="U12897" s="1"/>
      <c r="V12897" s="1"/>
    </row>
    <row r="12898" spans="17:22" ht="12.75" x14ac:dyDescent="0.2">
      <c r="Q12898" s="1"/>
      <c r="R12898" s="1"/>
      <c r="S12898" s="1"/>
      <c r="T12898" s="1"/>
      <c r="U12898" s="1"/>
      <c r="V12898" s="1"/>
    </row>
    <row r="12899" spans="17:22" ht="12.75" x14ac:dyDescent="0.2">
      <c r="Q12899" s="1"/>
      <c r="R12899" s="1"/>
      <c r="S12899" s="1"/>
      <c r="T12899" s="1"/>
      <c r="U12899" s="1"/>
      <c r="V12899" s="1"/>
    </row>
    <row r="12900" spans="17:22" ht="12.75" x14ac:dyDescent="0.2">
      <c r="Q12900" s="1"/>
      <c r="R12900" s="1"/>
      <c r="S12900" s="1"/>
      <c r="T12900" s="1"/>
      <c r="U12900" s="1"/>
      <c r="V12900" s="1"/>
    </row>
    <row r="12901" spans="17:22" ht="12.75" x14ac:dyDescent="0.2">
      <c r="Q12901" s="1"/>
      <c r="R12901" s="1"/>
      <c r="S12901" s="1"/>
      <c r="T12901" s="1"/>
      <c r="U12901" s="1"/>
      <c r="V12901" s="1"/>
    </row>
    <row r="12902" spans="17:22" ht="12.75" x14ac:dyDescent="0.2">
      <c r="Q12902" s="1"/>
      <c r="R12902" s="1"/>
      <c r="S12902" s="1"/>
      <c r="T12902" s="1"/>
      <c r="U12902" s="1"/>
      <c r="V12902" s="1"/>
    </row>
    <row r="12903" spans="17:22" ht="12.75" x14ac:dyDescent="0.2">
      <c r="Q12903" s="1"/>
      <c r="R12903" s="1"/>
      <c r="S12903" s="1"/>
      <c r="T12903" s="1"/>
      <c r="U12903" s="1"/>
      <c r="V12903" s="1"/>
    </row>
    <row r="12904" spans="17:22" ht="12.75" x14ac:dyDescent="0.2">
      <c r="Q12904" s="1"/>
      <c r="R12904" s="1"/>
      <c r="S12904" s="1"/>
      <c r="T12904" s="1"/>
      <c r="U12904" s="1"/>
      <c r="V12904" s="1"/>
    </row>
    <row r="12905" spans="17:22" ht="12.75" x14ac:dyDescent="0.2">
      <c r="Q12905" s="1"/>
      <c r="R12905" s="1"/>
      <c r="S12905" s="1"/>
      <c r="T12905" s="1"/>
      <c r="U12905" s="1"/>
      <c r="V12905" s="1"/>
    </row>
    <row r="12906" spans="17:22" ht="12.75" x14ac:dyDescent="0.2">
      <c r="Q12906" s="1"/>
      <c r="R12906" s="1"/>
      <c r="S12906" s="1"/>
      <c r="T12906" s="1"/>
      <c r="U12906" s="1"/>
      <c r="V12906" s="1"/>
    </row>
    <row r="12907" spans="17:22" ht="12.75" x14ac:dyDescent="0.2">
      <c r="Q12907" s="1"/>
      <c r="R12907" s="1"/>
      <c r="S12907" s="1"/>
      <c r="T12907" s="1"/>
      <c r="U12907" s="1"/>
      <c r="V12907" s="1"/>
    </row>
    <row r="12908" spans="17:22" ht="12.75" x14ac:dyDescent="0.2">
      <c r="Q12908" s="1"/>
      <c r="R12908" s="1"/>
      <c r="S12908" s="1"/>
      <c r="T12908" s="1"/>
      <c r="U12908" s="1"/>
      <c r="V12908" s="1"/>
    </row>
    <row r="12909" spans="17:22" ht="12.75" x14ac:dyDescent="0.2">
      <c r="Q12909" s="1"/>
      <c r="R12909" s="1"/>
      <c r="S12909" s="1"/>
      <c r="T12909" s="1"/>
      <c r="U12909" s="1"/>
      <c r="V12909" s="1"/>
    </row>
    <row r="12910" spans="17:22" ht="12.75" x14ac:dyDescent="0.2">
      <c r="Q12910" s="1"/>
      <c r="R12910" s="1"/>
      <c r="S12910" s="1"/>
      <c r="T12910" s="1"/>
      <c r="U12910" s="1"/>
      <c r="V12910" s="1"/>
    </row>
    <row r="12911" spans="17:22" ht="12.75" x14ac:dyDescent="0.2">
      <c r="Q12911" s="1"/>
      <c r="R12911" s="1"/>
      <c r="S12911" s="1"/>
      <c r="T12911" s="1"/>
      <c r="U12911" s="1"/>
      <c r="V12911" s="1"/>
    </row>
    <row r="12912" spans="17:22" ht="12.75" x14ac:dyDescent="0.2">
      <c r="Q12912" s="1"/>
      <c r="R12912" s="1"/>
      <c r="S12912" s="1"/>
      <c r="T12912" s="1"/>
      <c r="U12912" s="1"/>
      <c r="V12912" s="1"/>
    </row>
    <row r="12913" spans="17:22" ht="12.75" x14ac:dyDescent="0.2">
      <c r="Q12913" s="1"/>
      <c r="R12913" s="1"/>
      <c r="S12913" s="1"/>
      <c r="T12913" s="1"/>
      <c r="U12913" s="1"/>
      <c r="V12913" s="1"/>
    </row>
    <row r="12914" spans="17:22" ht="12.75" x14ac:dyDescent="0.2">
      <c r="Q12914" s="1"/>
      <c r="R12914" s="1"/>
      <c r="S12914" s="1"/>
      <c r="T12914" s="1"/>
      <c r="U12914" s="1"/>
      <c r="V12914" s="1"/>
    </row>
    <row r="12915" spans="17:22" ht="12.75" x14ac:dyDescent="0.2">
      <c r="Q12915" s="1"/>
      <c r="R12915" s="1"/>
      <c r="S12915" s="1"/>
      <c r="T12915" s="1"/>
      <c r="U12915" s="1"/>
      <c r="V12915" s="1"/>
    </row>
    <row r="12916" spans="17:22" ht="12.75" x14ac:dyDescent="0.2">
      <c r="Q12916" s="1"/>
      <c r="R12916" s="1"/>
      <c r="S12916" s="1"/>
      <c r="T12916" s="1"/>
      <c r="U12916" s="1"/>
      <c r="V12916" s="1"/>
    </row>
    <row r="12917" spans="17:22" ht="12.75" x14ac:dyDescent="0.2">
      <c r="Q12917" s="1"/>
      <c r="R12917" s="1"/>
      <c r="S12917" s="1"/>
      <c r="T12917" s="1"/>
      <c r="U12917" s="1"/>
      <c r="V12917" s="1"/>
    </row>
    <row r="12918" spans="17:22" ht="12.75" x14ac:dyDescent="0.2">
      <c r="Q12918" s="1"/>
      <c r="R12918" s="1"/>
      <c r="S12918" s="1"/>
      <c r="T12918" s="1"/>
      <c r="U12918" s="1"/>
      <c r="V12918" s="1"/>
    </row>
    <row r="12919" spans="17:22" ht="12.75" x14ac:dyDescent="0.2">
      <c r="Q12919" s="1"/>
      <c r="R12919" s="1"/>
      <c r="S12919" s="1"/>
      <c r="T12919" s="1"/>
      <c r="U12919" s="1"/>
      <c r="V12919" s="1"/>
    </row>
    <row r="12920" spans="17:22" ht="12.75" x14ac:dyDescent="0.2">
      <c r="Q12920" s="1"/>
      <c r="R12920" s="1"/>
      <c r="S12920" s="1"/>
      <c r="T12920" s="1"/>
      <c r="U12920" s="1"/>
      <c r="V12920" s="1"/>
    </row>
    <row r="12921" spans="17:22" ht="12.75" x14ac:dyDescent="0.2">
      <c r="Q12921" s="1"/>
      <c r="R12921" s="1"/>
      <c r="S12921" s="1"/>
      <c r="T12921" s="1"/>
      <c r="U12921" s="1"/>
      <c r="V12921" s="1"/>
    </row>
    <row r="12922" spans="17:22" ht="12.75" x14ac:dyDescent="0.2">
      <c r="Q12922" s="1"/>
      <c r="R12922" s="1"/>
      <c r="S12922" s="1"/>
      <c r="T12922" s="1"/>
      <c r="U12922" s="1"/>
      <c r="V12922" s="1"/>
    </row>
    <row r="12923" spans="17:22" ht="12.75" x14ac:dyDescent="0.2">
      <c r="Q12923" s="1"/>
      <c r="R12923" s="1"/>
      <c r="S12923" s="1"/>
      <c r="T12923" s="1"/>
      <c r="U12923" s="1"/>
      <c r="V12923" s="1"/>
    </row>
    <row r="12924" spans="17:22" ht="12.75" x14ac:dyDescent="0.2">
      <c r="Q12924" s="1"/>
      <c r="R12924" s="1"/>
      <c r="S12924" s="1"/>
      <c r="T12924" s="1"/>
      <c r="U12924" s="1"/>
      <c r="V12924" s="1"/>
    </row>
    <row r="12925" spans="17:22" ht="12.75" x14ac:dyDescent="0.2">
      <c r="Q12925" s="1"/>
      <c r="R12925" s="1"/>
      <c r="S12925" s="1"/>
      <c r="T12925" s="1"/>
      <c r="U12925" s="1"/>
      <c r="V12925" s="1"/>
    </row>
    <row r="12926" spans="17:22" ht="12.75" x14ac:dyDescent="0.2">
      <c r="Q12926" s="1"/>
      <c r="R12926" s="1"/>
      <c r="S12926" s="1"/>
      <c r="T12926" s="1"/>
      <c r="U12926" s="1"/>
      <c r="V12926" s="1"/>
    </row>
    <row r="12927" spans="17:22" ht="12.75" x14ac:dyDescent="0.2">
      <c r="Q12927" s="1"/>
      <c r="R12927" s="1"/>
      <c r="S12927" s="1"/>
      <c r="T12927" s="1"/>
      <c r="U12927" s="1"/>
      <c r="V12927" s="1"/>
    </row>
    <row r="12928" spans="17:22" ht="12.75" x14ac:dyDescent="0.2">
      <c r="Q12928" s="1"/>
      <c r="R12928" s="1"/>
      <c r="S12928" s="1"/>
      <c r="T12928" s="1"/>
      <c r="U12928" s="1"/>
      <c r="V12928" s="1"/>
    </row>
    <row r="12929" spans="17:22" ht="12.75" x14ac:dyDescent="0.2">
      <c r="Q12929" s="1"/>
      <c r="R12929" s="1"/>
      <c r="S12929" s="1"/>
      <c r="T12929" s="1"/>
      <c r="U12929" s="1"/>
      <c r="V12929" s="1"/>
    </row>
    <row r="12930" spans="17:22" ht="12.75" x14ac:dyDescent="0.2">
      <c r="Q12930" s="1"/>
      <c r="R12930" s="1"/>
      <c r="S12930" s="1"/>
      <c r="T12930" s="1"/>
      <c r="U12930" s="1"/>
      <c r="V12930" s="1"/>
    </row>
    <row r="12931" spans="17:22" ht="12.75" x14ac:dyDescent="0.2">
      <c r="Q12931" s="1"/>
      <c r="R12931" s="1"/>
      <c r="S12931" s="1"/>
      <c r="T12931" s="1"/>
      <c r="U12931" s="1"/>
      <c r="V12931" s="1"/>
    </row>
    <row r="12932" spans="17:22" ht="12.75" x14ac:dyDescent="0.2">
      <c r="Q12932" s="1"/>
      <c r="R12932" s="1"/>
      <c r="S12932" s="1"/>
      <c r="T12932" s="1"/>
      <c r="U12932" s="1"/>
      <c r="V12932" s="1"/>
    </row>
    <row r="12933" spans="17:22" ht="12.75" x14ac:dyDescent="0.2">
      <c r="Q12933" s="1"/>
      <c r="R12933" s="1"/>
      <c r="S12933" s="1"/>
      <c r="T12933" s="1"/>
      <c r="U12933" s="1"/>
      <c r="V12933" s="1"/>
    </row>
    <row r="12934" spans="17:22" ht="12.75" x14ac:dyDescent="0.2">
      <c r="Q12934" s="1"/>
      <c r="R12934" s="1"/>
      <c r="S12934" s="1"/>
      <c r="T12934" s="1"/>
      <c r="U12934" s="1"/>
      <c r="V12934" s="1"/>
    </row>
    <row r="12935" spans="17:22" ht="12.75" x14ac:dyDescent="0.2">
      <c r="Q12935" s="1"/>
      <c r="R12935" s="1"/>
      <c r="S12935" s="1"/>
      <c r="T12935" s="1"/>
      <c r="U12935" s="1"/>
      <c r="V12935" s="1"/>
    </row>
    <row r="12936" spans="17:22" ht="12.75" x14ac:dyDescent="0.2">
      <c r="Q12936" s="1"/>
      <c r="R12936" s="1"/>
      <c r="S12936" s="1"/>
      <c r="T12936" s="1"/>
      <c r="U12936" s="1"/>
      <c r="V12936" s="1"/>
    </row>
    <row r="12937" spans="17:22" ht="12.75" x14ac:dyDescent="0.2">
      <c r="Q12937" s="1"/>
      <c r="R12937" s="1"/>
      <c r="S12937" s="1"/>
      <c r="T12937" s="1"/>
      <c r="U12937" s="1"/>
      <c r="V12937" s="1"/>
    </row>
    <row r="12938" spans="17:22" ht="12.75" x14ac:dyDescent="0.2">
      <c r="Q12938" s="1"/>
      <c r="R12938" s="1"/>
      <c r="S12938" s="1"/>
      <c r="T12938" s="1"/>
      <c r="U12938" s="1"/>
      <c r="V12938" s="1"/>
    </row>
    <row r="12939" spans="17:22" ht="12.75" x14ac:dyDescent="0.2">
      <c r="Q12939" s="1"/>
      <c r="R12939" s="1"/>
      <c r="S12939" s="1"/>
      <c r="T12939" s="1"/>
      <c r="U12939" s="1"/>
      <c r="V12939" s="1"/>
    </row>
    <row r="12940" spans="17:22" ht="12.75" x14ac:dyDescent="0.2">
      <c r="Q12940" s="1"/>
      <c r="R12940" s="1"/>
      <c r="S12940" s="1"/>
      <c r="T12940" s="1"/>
      <c r="U12940" s="1"/>
      <c r="V12940" s="1"/>
    </row>
    <row r="12941" spans="17:22" ht="12.75" x14ac:dyDescent="0.2">
      <c r="Q12941" s="1"/>
      <c r="R12941" s="1"/>
      <c r="S12941" s="1"/>
      <c r="T12941" s="1"/>
      <c r="U12941" s="1"/>
      <c r="V12941" s="1"/>
    </row>
    <row r="12942" spans="17:22" ht="12.75" x14ac:dyDescent="0.2">
      <c r="Q12942" s="1"/>
      <c r="R12942" s="1"/>
      <c r="S12942" s="1"/>
      <c r="T12942" s="1"/>
      <c r="U12942" s="1"/>
      <c r="V12942" s="1"/>
    </row>
    <row r="12943" spans="17:22" ht="12.75" x14ac:dyDescent="0.2">
      <c r="Q12943" s="1"/>
      <c r="R12943" s="1"/>
      <c r="S12943" s="1"/>
      <c r="T12943" s="1"/>
      <c r="U12943" s="1"/>
      <c r="V12943" s="1"/>
    </row>
    <row r="12944" spans="17:22" ht="12.75" x14ac:dyDescent="0.2">
      <c r="Q12944" s="1"/>
      <c r="R12944" s="1"/>
      <c r="S12944" s="1"/>
      <c r="T12944" s="1"/>
      <c r="U12944" s="1"/>
      <c r="V12944" s="1"/>
    </row>
    <row r="12945" spans="17:22" ht="12.75" x14ac:dyDescent="0.2">
      <c r="Q12945" s="1"/>
      <c r="R12945" s="1"/>
      <c r="S12945" s="1"/>
      <c r="T12945" s="1"/>
      <c r="U12945" s="1"/>
      <c r="V12945" s="1"/>
    </row>
    <row r="12946" spans="17:22" ht="12.75" x14ac:dyDescent="0.2">
      <c r="Q12946" s="1"/>
      <c r="R12946" s="1"/>
      <c r="S12946" s="1"/>
      <c r="T12946" s="1"/>
      <c r="U12946" s="1"/>
      <c r="V12946" s="1"/>
    </row>
    <row r="12947" spans="17:22" ht="12.75" x14ac:dyDescent="0.2">
      <c r="Q12947" s="1"/>
      <c r="R12947" s="1"/>
      <c r="S12947" s="1"/>
      <c r="T12947" s="1"/>
      <c r="U12947" s="1"/>
      <c r="V12947" s="1"/>
    </row>
    <row r="12948" spans="17:22" ht="12.75" x14ac:dyDescent="0.2">
      <c r="Q12948" s="1"/>
      <c r="R12948" s="1"/>
      <c r="S12948" s="1"/>
      <c r="T12948" s="1"/>
      <c r="U12948" s="1"/>
      <c r="V12948" s="1"/>
    </row>
    <row r="12949" spans="17:22" ht="12.75" x14ac:dyDescent="0.2">
      <c r="Q12949" s="1"/>
      <c r="R12949" s="1"/>
      <c r="S12949" s="1"/>
      <c r="T12949" s="1"/>
      <c r="U12949" s="1"/>
      <c r="V12949" s="1"/>
    </row>
    <row r="12950" spans="17:22" ht="12.75" x14ac:dyDescent="0.2">
      <c r="Q12950" s="1"/>
      <c r="R12950" s="1"/>
      <c r="S12950" s="1"/>
      <c r="T12950" s="1"/>
      <c r="U12950" s="1"/>
      <c r="V12950" s="1"/>
    </row>
    <row r="12951" spans="17:22" ht="12.75" x14ac:dyDescent="0.2">
      <c r="Q12951" s="1"/>
      <c r="R12951" s="1"/>
      <c r="S12951" s="1"/>
      <c r="T12951" s="1"/>
      <c r="U12951" s="1"/>
      <c r="V12951" s="1"/>
    </row>
    <row r="12952" spans="17:22" ht="12.75" x14ac:dyDescent="0.2">
      <c r="Q12952" s="1"/>
      <c r="R12952" s="1"/>
      <c r="S12952" s="1"/>
      <c r="T12952" s="1"/>
      <c r="U12952" s="1"/>
      <c r="V12952" s="1"/>
    </row>
    <row r="12953" spans="17:22" ht="12.75" x14ac:dyDescent="0.2">
      <c r="Q12953" s="1"/>
      <c r="R12953" s="1"/>
      <c r="S12953" s="1"/>
      <c r="T12953" s="1"/>
      <c r="U12953" s="1"/>
      <c r="V12953" s="1"/>
    </row>
    <row r="12954" spans="17:22" ht="12.75" x14ac:dyDescent="0.2">
      <c r="Q12954" s="1"/>
      <c r="R12954" s="1"/>
      <c r="S12954" s="1"/>
      <c r="T12954" s="1"/>
      <c r="U12954" s="1"/>
      <c r="V12954" s="1"/>
    </row>
    <row r="12955" spans="17:22" ht="12.75" x14ac:dyDescent="0.2">
      <c r="Q12955" s="1"/>
      <c r="R12955" s="1"/>
      <c r="S12955" s="1"/>
      <c r="T12955" s="1"/>
      <c r="U12955" s="1"/>
      <c r="V12955" s="1"/>
    </row>
    <row r="12956" spans="17:22" ht="12.75" x14ac:dyDescent="0.2">
      <c r="Q12956" s="1"/>
      <c r="R12956" s="1"/>
      <c r="S12956" s="1"/>
      <c r="T12956" s="1"/>
      <c r="U12956" s="1"/>
      <c r="V12956" s="1"/>
    </row>
    <row r="12957" spans="17:22" ht="12.75" x14ac:dyDescent="0.2">
      <c r="Q12957" s="1"/>
      <c r="R12957" s="1"/>
      <c r="S12957" s="1"/>
      <c r="T12957" s="1"/>
      <c r="U12957" s="1"/>
      <c r="V12957" s="1"/>
    </row>
    <row r="12958" spans="17:22" ht="12.75" x14ac:dyDescent="0.2">
      <c r="Q12958" s="1"/>
      <c r="R12958" s="1"/>
      <c r="S12958" s="1"/>
      <c r="T12958" s="1"/>
      <c r="U12958" s="1"/>
      <c r="V12958" s="1"/>
    </row>
    <row r="12959" spans="17:22" ht="12.75" x14ac:dyDescent="0.2">
      <c r="Q12959" s="1"/>
      <c r="R12959" s="1"/>
      <c r="S12959" s="1"/>
      <c r="T12959" s="1"/>
      <c r="U12959" s="1"/>
      <c r="V12959" s="1"/>
    </row>
    <row r="12960" spans="17:22" ht="12.75" x14ac:dyDescent="0.2">
      <c r="Q12960" s="1"/>
      <c r="R12960" s="1"/>
      <c r="S12960" s="1"/>
      <c r="T12960" s="1"/>
      <c r="U12960" s="1"/>
      <c r="V12960" s="1"/>
    </row>
    <row r="12961" spans="17:22" ht="12.75" x14ac:dyDescent="0.2">
      <c r="Q12961" s="1"/>
      <c r="R12961" s="1"/>
      <c r="S12961" s="1"/>
      <c r="T12961" s="1"/>
      <c r="U12961" s="1"/>
      <c r="V12961" s="1"/>
    </row>
    <row r="12962" spans="17:22" ht="12.75" x14ac:dyDescent="0.2">
      <c r="Q12962" s="1"/>
      <c r="R12962" s="1"/>
      <c r="S12962" s="1"/>
      <c r="T12962" s="1"/>
      <c r="U12962" s="1"/>
      <c r="V12962" s="1"/>
    </row>
    <row r="12963" spans="17:22" ht="12.75" x14ac:dyDescent="0.2">
      <c r="Q12963" s="1"/>
      <c r="R12963" s="1"/>
      <c r="S12963" s="1"/>
      <c r="T12963" s="1"/>
      <c r="U12963" s="1"/>
      <c r="V12963" s="1"/>
    </row>
    <row r="12964" spans="17:22" ht="12.75" x14ac:dyDescent="0.2">
      <c r="Q12964" s="1"/>
      <c r="R12964" s="1"/>
      <c r="S12964" s="1"/>
      <c r="T12964" s="1"/>
      <c r="U12964" s="1"/>
      <c r="V12964" s="1"/>
    </row>
    <row r="12965" spans="17:22" ht="12.75" x14ac:dyDescent="0.2">
      <c r="Q12965" s="1"/>
      <c r="R12965" s="1"/>
      <c r="S12965" s="1"/>
      <c r="T12965" s="1"/>
      <c r="U12965" s="1"/>
      <c r="V12965" s="1"/>
    </row>
    <row r="12966" spans="17:22" ht="12.75" x14ac:dyDescent="0.2">
      <c r="Q12966" s="1"/>
      <c r="R12966" s="1"/>
      <c r="S12966" s="1"/>
      <c r="T12966" s="1"/>
      <c r="U12966" s="1"/>
      <c r="V12966" s="1"/>
    </row>
    <row r="12967" spans="17:22" ht="12.75" x14ac:dyDescent="0.2">
      <c r="Q12967" s="1"/>
      <c r="R12967" s="1"/>
      <c r="S12967" s="1"/>
      <c r="T12967" s="1"/>
      <c r="U12967" s="1"/>
      <c r="V12967" s="1"/>
    </row>
    <row r="12968" spans="17:22" ht="12.75" x14ac:dyDescent="0.2">
      <c r="Q12968" s="1"/>
      <c r="R12968" s="1"/>
      <c r="S12968" s="1"/>
      <c r="T12968" s="1"/>
      <c r="U12968" s="1"/>
      <c r="V12968" s="1"/>
    </row>
    <row r="12969" spans="17:22" ht="12.75" x14ac:dyDescent="0.2">
      <c r="Q12969" s="1"/>
      <c r="R12969" s="1"/>
      <c r="S12969" s="1"/>
      <c r="T12969" s="1"/>
      <c r="U12969" s="1"/>
      <c r="V12969" s="1"/>
    </row>
    <row r="12970" spans="17:22" ht="12.75" x14ac:dyDescent="0.2">
      <c r="Q12970" s="1"/>
      <c r="R12970" s="1"/>
      <c r="S12970" s="1"/>
      <c r="T12970" s="1"/>
      <c r="U12970" s="1"/>
      <c r="V12970" s="1"/>
    </row>
    <row r="12971" spans="17:22" ht="12.75" x14ac:dyDescent="0.2">
      <c r="Q12971" s="1"/>
      <c r="R12971" s="1"/>
      <c r="S12971" s="1"/>
      <c r="T12971" s="1"/>
      <c r="U12971" s="1"/>
      <c r="V12971" s="1"/>
    </row>
    <row r="12972" spans="17:22" ht="12.75" x14ac:dyDescent="0.2">
      <c r="Q12972" s="1"/>
      <c r="R12972" s="1"/>
      <c r="S12972" s="1"/>
      <c r="T12972" s="1"/>
      <c r="U12972" s="1"/>
      <c r="V12972" s="1"/>
    </row>
    <row r="12973" spans="17:22" ht="12.75" x14ac:dyDescent="0.2">
      <c r="Q12973" s="1"/>
      <c r="R12973" s="1"/>
      <c r="S12973" s="1"/>
      <c r="T12973" s="1"/>
      <c r="U12973" s="1"/>
      <c r="V12973" s="1"/>
    </row>
    <row r="12974" spans="17:22" ht="12.75" x14ac:dyDescent="0.2">
      <c r="Q12974" s="1"/>
      <c r="R12974" s="1"/>
      <c r="S12974" s="1"/>
      <c r="T12974" s="1"/>
      <c r="U12974" s="1"/>
      <c r="V12974" s="1"/>
    </row>
    <row r="12975" spans="17:22" ht="12.75" x14ac:dyDescent="0.2">
      <c r="Q12975" s="1"/>
      <c r="R12975" s="1"/>
      <c r="S12975" s="1"/>
      <c r="T12975" s="1"/>
      <c r="U12975" s="1"/>
      <c r="V12975" s="1"/>
    </row>
    <row r="12976" spans="17:22" ht="12.75" x14ac:dyDescent="0.2">
      <c r="Q12976" s="1"/>
      <c r="R12976" s="1"/>
      <c r="S12976" s="1"/>
      <c r="T12976" s="1"/>
      <c r="U12976" s="1"/>
      <c r="V12976" s="1"/>
    </row>
    <row r="12977" spans="17:22" ht="12.75" x14ac:dyDescent="0.2">
      <c r="Q12977" s="1"/>
      <c r="R12977" s="1"/>
      <c r="S12977" s="1"/>
      <c r="T12977" s="1"/>
      <c r="U12977" s="1"/>
      <c r="V12977" s="1"/>
    </row>
    <row r="12978" spans="17:22" ht="12.75" x14ac:dyDescent="0.2">
      <c r="Q12978" s="1"/>
      <c r="R12978" s="1"/>
      <c r="S12978" s="1"/>
      <c r="T12978" s="1"/>
      <c r="U12978" s="1"/>
      <c r="V12978" s="1"/>
    </row>
    <row r="12979" spans="17:22" ht="12.75" x14ac:dyDescent="0.2">
      <c r="Q12979" s="1"/>
      <c r="R12979" s="1"/>
      <c r="S12979" s="1"/>
      <c r="T12979" s="1"/>
      <c r="U12979" s="1"/>
      <c r="V12979" s="1"/>
    </row>
    <row r="12980" spans="17:22" ht="12.75" x14ac:dyDescent="0.2">
      <c r="Q12980" s="1"/>
      <c r="R12980" s="1"/>
      <c r="S12980" s="1"/>
      <c r="T12980" s="1"/>
      <c r="U12980" s="1"/>
      <c r="V12980" s="1"/>
    </row>
    <row r="12981" spans="17:22" ht="12.75" x14ac:dyDescent="0.2">
      <c r="Q12981" s="1"/>
      <c r="R12981" s="1"/>
      <c r="S12981" s="1"/>
      <c r="T12981" s="1"/>
      <c r="U12981" s="1"/>
      <c r="V12981" s="1"/>
    </row>
    <row r="12982" spans="17:22" ht="12.75" x14ac:dyDescent="0.2">
      <c r="Q12982" s="1"/>
      <c r="R12982" s="1"/>
      <c r="S12982" s="1"/>
      <c r="T12982" s="1"/>
      <c r="U12982" s="1"/>
      <c r="V12982" s="1"/>
    </row>
    <row r="12983" spans="17:22" ht="12.75" x14ac:dyDescent="0.2">
      <c r="Q12983" s="1"/>
      <c r="R12983" s="1"/>
      <c r="S12983" s="1"/>
      <c r="T12983" s="1"/>
      <c r="U12983" s="1"/>
      <c r="V12983" s="1"/>
    </row>
    <row r="12984" spans="17:22" ht="12.75" x14ac:dyDescent="0.2">
      <c r="Q12984" s="1"/>
      <c r="R12984" s="1"/>
      <c r="S12984" s="1"/>
      <c r="T12984" s="1"/>
      <c r="U12984" s="1"/>
      <c r="V12984" s="1"/>
    </row>
    <row r="12985" spans="17:22" ht="12.75" x14ac:dyDescent="0.2">
      <c r="Q12985" s="1"/>
      <c r="R12985" s="1"/>
      <c r="S12985" s="1"/>
      <c r="T12985" s="1"/>
      <c r="U12985" s="1"/>
      <c r="V12985" s="1"/>
    </row>
    <row r="12986" spans="17:22" ht="12.75" x14ac:dyDescent="0.2">
      <c r="Q12986" s="1"/>
      <c r="R12986" s="1"/>
      <c r="S12986" s="1"/>
      <c r="T12986" s="1"/>
      <c r="U12986" s="1"/>
      <c r="V12986" s="1"/>
    </row>
    <row r="12987" spans="17:22" ht="12.75" x14ac:dyDescent="0.2">
      <c r="Q12987" s="1"/>
      <c r="R12987" s="1"/>
      <c r="S12987" s="1"/>
      <c r="T12987" s="1"/>
      <c r="U12987" s="1"/>
      <c r="V12987" s="1"/>
    </row>
    <row r="12988" spans="17:22" ht="12.75" x14ac:dyDescent="0.2">
      <c r="Q12988" s="1"/>
      <c r="R12988" s="1"/>
      <c r="S12988" s="1"/>
      <c r="T12988" s="1"/>
      <c r="U12988" s="1"/>
      <c r="V12988" s="1"/>
    </row>
    <row r="12989" spans="17:22" ht="12.75" x14ac:dyDescent="0.2">
      <c r="Q12989" s="1"/>
      <c r="R12989" s="1"/>
      <c r="S12989" s="1"/>
      <c r="T12989" s="1"/>
      <c r="U12989" s="1"/>
      <c r="V12989" s="1"/>
    </row>
    <row r="12990" spans="17:22" ht="12.75" x14ac:dyDescent="0.2">
      <c r="Q12990" s="1"/>
      <c r="R12990" s="1"/>
      <c r="S12990" s="1"/>
      <c r="T12990" s="1"/>
      <c r="U12990" s="1"/>
      <c r="V12990" s="1"/>
    </row>
    <row r="12991" spans="17:22" ht="12.75" x14ac:dyDescent="0.2">
      <c r="Q12991" s="1"/>
      <c r="R12991" s="1"/>
      <c r="S12991" s="1"/>
      <c r="T12991" s="1"/>
      <c r="U12991" s="1"/>
      <c r="V12991" s="1"/>
    </row>
    <row r="12992" spans="17:22" ht="12.75" x14ac:dyDescent="0.2">
      <c r="Q12992" s="1"/>
      <c r="R12992" s="1"/>
      <c r="S12992" s="1"/>
      <c r="T12992" s="1"/>
      <c r="U12992" s="1"/>
      <c r="V12992" s="1"/>
    </row>
    <row r="12993" spans="17:22" ht="12.75" x14ac:dyDescent="0.2">
      <c r="Q12993" s="1"/>
      <c r="R12993" s="1"/>
      <c r="S12993" s="1"/>
      <c r="T12993" s="1"/>
      <c r="U12993" s="1"/>
      <c r="V12993" s="1"/>
    </row>
    <row r="12994" spans="17:22" ht="12.75" x14ac:dyDescent="0.2">
      <c r="Q12994" s="1"/>
      <c r="R12994" s="1"/>
      <c r="S12994" s="1"/>
      <c r="T12994" s="1"/>
      <c r="U12994" s="1"/>
      <c r="V12994" s="1"/>
    </row>
    <row r="12995" spans="17:22" ht="12.75" x14ac:dyDescent="0.2">
      <c r="Q12995" s="1"/>
      <c r="R12995" s="1"/>
      <c r="S12995" s="1"/>
      <c r="T12995" s="1"/>
      <c r="U12995" s="1"/>
      <c r="V12995" s="1"/>
    </row>
    <row r="12996" spans="17:22" ht="12.75" x14ac:dyDescent="0.2">
      <c r="Q12996" s="1"/>
      <c r="R12996" s="1"/>
      <c r="S12996" s="1"/>
      <c r="T12996" s="1"/>
      <c r="U12996" s="1"/>
      <c r="V12996" s="1"/>
    </row>
    <row r="12997" spans="17:22" ht="12.75" x14ac:dyDescent="0.2">
      <c r="Q12997" s="1"/>
      <c r="R12997" s="1"/>
      <c r="S12997" s="1"/>
      <c r="T12997" s="1"/>
      <c r="U12997" s="1"/>
      <c r="V12997" s="1"/>
    </row>
    <row r="12998" spans="17:22" ht="12.75" x14ac:dyDescent="0.2">
      <c r="Q12998" s="1"/>
      <c r="R12998" s="1"/>
      <c r="S12998" s="1"/>
      <c r="T12998" s="1"/>
      <c r="U12998" s="1"/>
      <c r="V12998" s="1"/>
    </row>
    <row r="12999" spans="17:22" ht="12.75" x14ac:dyDescent="0.2">
      <c r="Q12999" s="1"/>
      <c r="R12999" s="1"/>
      <c r="S12999" s="1"/>
      <c r="T12999" s="1"/>
      <c r="U12999" s="1"/>
      <c r="V12999" s="1"/>
    </row>
    <row r="13000" spans="17:22" ht="12.75" x14ac:dyDescent="0.2">
      <c r="Q13000" s="1"/>
      <c r="R13000" s="1"/>
      <c r="S13000" s="1"/>
      <c r="T13000" s="1"/>
      <c r="U13000" s="1"/>
      <c r="V13000" s="1"/>
    </row>
    <row r="13001" spans="17:22" ht="12.75" x14ac:dyDescent="0.2">
      <c r="Q13001" s="1"/>
      <c r="R13001" s="1"/>
      <c r="S13001" s="1"/>
      <c r="T13001" s="1"/>
      <c r="U13001" s="1"/>
      <c r="V13001" s="1"/>
    </row>
    <row r="13002" spans="17:22" ht="12.75" x14ac:dyDescent="0.2">
      <c r="Q13002" s="1"/>
      <c r="R13002" s="1"/>
      <c r="S13002" s="1"/>
      <c r="T13002" s="1"/>
      <c r="U13002" s="1"/>
      <c r="V13002" s="1"/>
    </row>
    <row r="13003" spans="17:22" ht="12.75" x14ac:dyDescent="0.2">
      <c r="Q13003" s="1"/>
      <c r="R13003" s="1"/>
      <c r="S13003" s="1"/>
      <c r="T13003" s="1"/>
      <c r="U13003" s="1"/>
      <c r="V13003" s="1"/>
    </row>
    <row r="13004" spans="17:22" ht="12.75" x14ac:dyDescent="0.2">
      <c r="Q13004" s="1"/>
      <c r="R13004" s="1"/>
      <c r="S13004" s="1"/>
      <c r="T13004" s="1"/>
      <c r="U13004" s="1"/>
      <c r="V13004" s="1"/>
    </row>
    <row r="13005" spans="17:22" ht="12.75" x14ac:dyDescent="0.2">
      <c r="Q13005" s="1"/>
      <c r="R13005" s="1"/>
      <c r="S13005" s="1"/>
      <c r="T13005" s="1"/>
      <c r="U13005" s="1"/>
      <c r="V13005" s="1"/>
    </row>
    <row r="13006" spans="17:22" ht="12.75" x14ac:dyDescent="0.2">
      <c r="Q13006" s="1"/>
      <c r="R13006" s="1"/>
      <c r="S13006" s="1"/>
      <c r="T13006" s="1"/>
      <c r="U13006" s="1"/>
      <c r="V13006" s="1"/>
    </row>
    <row r="13007" spans="17:22" ht="12.75" x14ac:dyDescent="0.2">
      <c r="Q13007" s="1"/>
      <c r="R13007" s="1"/>
      <c r="S13007" s="1"/>
      <c r="T13007" s="1"/>
      <c r="U13007" s="1"/>
      <c r="V13007" s="1"/>
    </row>
    <row r="13008" spans="17:22" ht="12.75" x14ac:dyDescent="0.2">
      <c r="Q13008" s="1"/>
      <c r="R13008" s="1"/>
      <c r="S13008" s="1"/>
      <c r="T13008" s="1"/>
      <c r="U13008" s="1"/>
      <c r="V13008" s="1"/>
    </row>
    <row r="13009" spans="17:22" ht="12.75" x14ac:dyDescent="0.2">
      <c r="Q13009" s="1"/>
      <c r="R13009" s="1"/>
      <c r="S13009" s="1"/>
      <c r="T13009" s="1"/>
      <c r="U13009" s="1"/>
      <c r="V13009" s="1"/>
    </row>
    <row r="13010" spans="17:22" ht="12.75" x14ac:dyDescent="0.2">
      <c r="Q13010" s="1"/>
      <c r="R13010" s="1"/>
      <c r="S13010" s="1"/>
      <c r="T13010" s="1"/>
      <c r="U13010" s="1"/>
      <c r="V13010" s="1"/>
    </row>
    <row r="13011" spans="17:22" ht="12.75" x14ac:dyDescent="0.2">
      <c r="Q13011" s="1"/>
      <c r="R13011" s="1"/>
      <c r="S13011" s="1"/>
      <c r="T13011" s="1"/>
      <c r="U13011" s="1"/>
      <c r="V13011" s="1"/>
    </row>
    <row r="13012" spans="17:22" ht="12.75" x14ac:dyDescent="0.2">
      <c r="Q13012" s="1"/>
      <c r="R13012" s="1"/>
      <c r="S13012" s="1"/>
      <c r="T13012" s="1"/>
      <c r="U13012" s="1"/>
      <c r="V13012" s="1"/>
    </row>
    <row r="13013" spans="17:22" ht="12.75" x14ac:dyDescent="0.2">
      <c r="Q13013" s="1"/>
      <c r="R13013" s="1"/>
      <c r="S13013" s="1"/>
      <c r="T13013" s="1"/>
      <c r="U13013" s="1"/>
      <c r="V13013" s="1"/>
    </row>
    <row r="13014" spans="17:22" ht="12.75" x14ac:dyDescent="0.2">
      <c r="Q13014" s="1"/>
      <c r="R13014" s="1"/>
      <c r="S13014" s="1"/>
      <c r="T13014" s="1"/>
      <c r="U13014" s="1"/>
      <c r="V13014" s="1"/>
    </row>
    <row r="13015" spans="17:22" ht="12.75" x14ac:dyDescent="0.2">
      <c r="Q13015" s="1"/>
      <c r="R13015" s="1"/>
      <c r="S13015" s="1"/>
      <c r="T13015" s="1"/>
      <c r="U13015" s="1"/>
      <c r="V13015" s="1"/>
    </row>
    <row r="13016" spans="17:22" ht="12.75" x14ac:dyDescent="0.2">
      <c r="Q13016" s="1"/>
      <c r="R13016" s="1"/>
      <c r="S13016" s="1"/>
      <c r="T13016" s="1"/>
      <c r="U13016" s="1"/>
      <c r="V13016" s="1"/>
    </row>
    <row r="13017" spans="17:22" ht="12.75" x14ac:dyDescent="0.2">
      <c r="Q13017" s="1"/>
      <c r="R13017" s="1"/>
      <c r="S13017" s="1"/>
      <c r="T13017" s="1"/>
      <c r="U13017" s="1"/>
      <c r="V13017" s="1"/>
    </row>
    <row r="13018" spans="17:22" ht="12.75" x14ac:dyDescent="0.2">
      <c r="Q13018" s="1"/>
      <c r="R13018" s="1"/>
      <c r="S13018" s="1"/>
      <c r="T13018" s="1"/>
      <c r="U13018" s="1"/>
      <c r="V13018" s="1"/>
    </row>
    <row r="13019" spans="17:22" ht="12.75" x14ac:dyDescent="0.2">
      <c r="Q13019" s="1"/>
      <c r="R13019" s="1"/>
      <c r="S13019" s="1"/>
      <c r="T13019" s="1"/>
      <c r="U13019" s="1"/>
      <c r="V13019" s="1"/>
    </row>
    <row r="13020" spans="17:22" ht="12.75" x14ac:dyDescent="0.2">
      <c r="Q13020" s="1"/>
      <c r="R13020" s="1"/>
      <c r="S13020" s="1"/>
      <c r="T13020" s="1"/>
      <c r="U13020" s="1"/>
      <c r="V13020" s="1"/>
    </row>
    <row r="13021" spans="17:22" ht="12.75" x14ac:dyDescent="0.2">
      <c r="Q13021" s="1"/>
      <c r="R13021" s="1"/>
      <c r="S13021" s="1"/>
      <c r="T13021" s="1"/>
      <c r="U13021" s="1"/>
      <c r="V13021" s="1"/>
    </row>
    <row r="13022" spans="17:22" ht="12.75" x14ac:dyDescent="0.2">
      <c r="Q13022" s="1"/>
      <c r="R13022" s="1"/>
      <c r="S13022" s="1"/>
      <c r="T13022" s="1"/>
      <c r="U13022" s="1"/>
      <c r="V13022" s="1"/>
    </row>
    <row r="13023" spans="17:22" ht="12.75" x14ac:dyDescent="0.2">
      <c r="Q13023" s="1"/>
      <c r="R13023" s="1"/>
      <c r="S13023" s="1"/>
      <c r="T13023" s="1"/>
      <c r="U13023" s="1"/>
      <c r="V13023" s="1"/>
    </row>
    <row r="13024" spans="17:22" ht="12.75" x14ac:dyDescent="0.2">
      <c r="Q13024" s="1"/>
      <c r="R13024" s="1"/>
      <c r="S13024" s="1"/>
      <c r="T13024" s="1"/>
      <c r="U13024" s="1"/>
      <c r="V13024" s="1"/>
    </row>
    <row r="13025" spans="17:22" ht="12.75" x14ac:dyDescent="0.2">
      <c r="Q13025" s="1"/>
      <c r="R13025" s="1"/>
      <c r="S13025" s="1"/>
      <c r="T13025" s="1"/>
      <c r="U13025" s="1"/>
      <c r="V13025" s="1"/>
    </row>
    <row r="13026" spans="17:22" ht="12.75" x14ac:dyDescent="0.2">
      <c r="Q13026" s="1"/>
      <c r="R13026" s="1"/>
      <c r="S13026" s="1"/>
      <c r="T13026" s="1"/>
      <c r="U13026" s="1"/>
      <c r="V13026" s="1"/>
    </row>
    <row r="13027" spans="17:22" ht="12.75" x14ac:dyDescent="0.2">
      <c r="Q13027" s="1"/>
      <c r="R13027" s="1"/>
      <c r="S13027" s="1"/>
      <c r="T13027" s="1"/>
      <c r="U13027" s="1"/>
      <c r="V13027" s="1"/>
    </row>
    <row r="13028" spans="17:22" ht="12.75" x14ac:dyDescent="0.2">
      <c r="Q13028" s="1"/>
      <c r="R13028" s="1"/>
      <c r="S13028" s="1"/>
      <c r="T13028" s="1"/>
      <c r="U13028" s="1"/>
      <c r="V13028" s="1"/>
    </row>
    <row r="13029" spans="17:22" ht="12.75" x14ac:dyDescent="0.2">
      <c r="Q13029" s="1"/>
      <c r="R13029" s="1"/>
      <c r="S13029" s="1"/>
      <c r="T13029" s="1"/>
      <c r="U13029" s="1"/>
      <c r="V13029" s="1"/>
    </row>
    <row r="13030" spans="17:22" ht="12.75" x14ac:dyDescent="0.2">
      <c r="Q13030" s="1"/>
      <c r="R13030" s="1"/>
      <c r="S13030" s="1"/>
      <c r="T13030" s="1"/>
      <c r="U13030" s="1"/>
      <c r="V13030" s="1"/>
    </row>
    <row r="13031" spans="17:22" ht="12.75" x14ac:dyDescent="0.2">
      <c r="Q13031" s="1"/>
      <c r="R13031" s="1"/>
      <c r="S13031" s="1"/>
      <c r="T13031" s="1"/>
      <c r="U13031" s="1"/>
      <c r="V13031" s="1"/>
    </row>
    <row r="13032" spans="17:22" ht="12.75" x14ac:dyDescent="0.2">
      <c r="Q13032" s="1"/>
      <c r="R13032" s="1"/>
      <c r="S13032" s="1"/>
      <c r="T13032" s="1"/>
      <c r="U13032" s="1"/>
      <c r="V13032" s="1"/>
    </row>
    <row r="13033" spans="17:22" ht="12.75" x14ac:dyDescent="0.2">
      <c r="Q13033" s="1"/>
      <c r="R13033" s="1"/>
      <c r="S13033" s="1"/>
      <c r="T13033" s="1"/>
      <c r="U13033" s="1"/>
      <c r="V13033" s="1"/>
    </row>
    <row r="13034" spans="17:22" ht="12.75" x14ac:dyDescent="0.2">
      <c r="Q13034" s="1"/>
      <c r="R13034" s="1"/>
      <c r="S13034" s="1"/>
      <c r="T13034" s="1"/>
      <c r="U13034" s="1"/>
      <c r="V13034" s="1"/>
    </row>
    <row r="13035" spans="17:22" ht="12.75" x14ac:dyDescent="0.2">
      <c r="Q13035" s="1"/>
      <c r="R13035" s="1"/>
      <c r="S13035" s="1"/>
      <c r="T13035" s="1"/>
      <c r="U13035" s="1"/>
      <c r="V13035" s="1"/>
    </row>
    <row r="13036" spans="17:22" ht="12.75" x14ac:dyDescent="0.2">
      <c r="Q13036" s="1"/>
      <c r="R13036" s="1"/>
      <c r="S13036" s="1"/>
      <c r="T13036" s="1"/>
      <c r="U13036" s="1"/>
      <c r="V13036" s="1"/>
    </row>
    <row r="13037" spans="17:22" ht="12.75" x14ac:dyDescent="0.2">
      <c r="Q13037" s="1"/>
      <c r="R13037" s="1"/>
      <c r="S13037" s="1"/>
      <c r="T13037" s="1"/>
      <c r="U13037" s="1"/>
      <c r="V13037" s="1"/>
    </row>
    <row r="13038" spans="17:22" ht="12.75" x14ac:dyDescent="0.2">
      <c r="Q13038" s="1"/>
      <c r="R13038" s="1"/>
      <c r="S13038" s="1"/>
      <c r="T13038" s="1"/>
      <c r="U13038" s="1"/>
      <c r="V13038" s="1"/>
    </row>
    <row r="13039" spans="17:22" ht="12.75" x14ac:dyDescent="0.2">
      <c r="Q13039" s="1"/>
      <c r="R13039" s="1"/>
      <c r="S13039" s="1"/>
      <c r="T13039" s="1"/>
      <c r="U13039" s="1"/>
      <c r="V13039" s="1"/>
    </row>
    <row r="13040" spans="17:22" ht="12.75" x14ac:dyDescent="0.2">
      <c r="Q13040" s="1"/>
      <c r="R13040" s="1"/>
      <c r="S13040" s="1"/>
      <c r="T13040" s="1"/>
      <c r="U13040" s="1"/>
      <c r="V13040" s="1"/>
    </row>
    <row r="13041" spans="17:22" ht="12.75" x14ac:dyDescent="0.2">
      <c r="Q13041" s="1"/>
      <c r="R13041" s="1"/>
      <c r="S13041" s="1"/>
      <c r="T13041" s="1"/>
      <c r="U13041" s="1"/>
      <c r="V13041" s="1"/>
    </row>
    <row r="13042" spans="17:22" ht="12.75" x14ac:dyDescent="0.2">
      <c r="Q13042" s="1"/>
      <c r="R13042" s="1"/>
      <c r="S13042" s="1"/>
      <c r="T13042" s="1"/>
      <c r="U13042" s="1"/>
      <c r="V13042" s="1"/>
    </row>
    <row r="13043" spans="17:22" ht="12.75" x14ac:dyDescent="0.2">
      <c r="Q13043" s="1"/>
      <c r="R13043" s="1"/>
      <c r="S13043" s="1"/>
      <c r="T13043" s="1"/>
      <c r="U13043" s="1"/>
      <c r="V13043" s="1"/>
    </row>
    <row r="13044" spans="17:22" ht="12.75" x14ac:dyDescent="0.2">
      <c r="Q13044" s="1"/>
      <c r="R13044" s="1"/>
      <c r="S13044" s="1"/>
      <c r="T13044" s="1"/>
      <c r="U13044" s="1"/>
      <c r="V13044" s="1"/>
    </row>
    <row r="13045" spans="17:22" ht="12.75" x14ac:dyDescent="0.2">
      <c r="Q13045" s="1"/>
      <c r="R13045" s="1"/>
      <c r="S13045" s="1"/>
      <c r="T13045" s="1"/>
      <c r="U13045" s="1"/>
      <c r="V13045" s="1"/>
    </row>
    <row r="13046" spans="17:22" ht="12.75" x14ac:dyDescent="0.2">
      <c r="Q13046" s="1"/>
      <c r="R13046" s="1"/>
      <c r="S13046" s="1"/>
      <c r="T13046" s="1"/>
      <c r="U13046" s="1"/>
      <c r="V13046" s="1"/>
    </row>
    <row r="13047" spans="17:22" ht="12.75" x14ac:dyDescent="0.2">
      <c r="Q13047" s="1"/>
      <c r="R13047" s="1"/>
      <c r="S13047" s="1"/>
      <c r="T13047" s="1"/>
      <c r="U13047" s="1"/>
      <c r="V13047" s="1"/>
    </row>
    <row r="13048" spans="17:22" ht="12.75" x14ac:dyDescent="0.2">
      <c r="Q13048" s="1"/>
      <c r="R13048" s="1"/>
      <c r="S13048" s="1"/>
      <c r="T13048" s="1"/>
      <c r="U13048" s="1"/>
      <c r="V13048" s="1"/>
    </row>
    <row r="13049" spans="17:22" ht="12.75" x14ac:dyDescent="0.2">
      <c r="Q13049" s="1"/>
      <c r="R13049" s="1"/>
      <c r="S13049" s="1"/>
      <c r="T13049" s="1"/>
      <c r="U13049" s="1"/>
      <c r="V13049" s="1"/>
    </row>
    <row r="13050" spans="17:22" ht="12.75" x14ac:dyDescent="0.2">
      <c r="Q13050" s="1"/>
      <c r="R13050" s="1"/>
      <c r="S13050" s="1"/>
      <c r="T13050" s="1"/>
      <c r="U13050" s="1"/>
      <c r="V13050" s="1"/>
    </row>
    <row r="13051" spans="17:22" ht="12.75" x14ac:dyDescent="0.2">
      <c r="Q13051" s="1"/>
      <c r="R13051" s="1"/>
      <c r="S13051" s="1"/>
      <c r="T13051" s="1"/>
      <c r="U13051" s="1"/>
      <c r="V13051" s="1"/>
    </row>
    <row r="13052" spans="17:22" ht="12.75" x14ac:dyDescent="0.2">
      <c r="Q13052" s="1"/>
      <c r="R13052" s="1"/>
      <c r="S13052" s="1"/>
      <c r="T13052" s="1"/>
      <c r="U13052" s="1"/>
      <c r="V13052" s="1"/>
    </row>
    <row r="13053" spans="17:22" ht="12.75" x14ac:dyDescent="0.2">
      <c r="Q13053" s="1"/>
      <c r="R13053" s="1"/>
      <c r="S13053" s="1"/>
      <c r="T13053" s="1"/>
      <c r="U13053" s="1"/>
      <c r="V13053" s="1"/>
    </row>
    <row r="13054" spans="17:22" ht="12.75" x14ac:dyDescent="0.2">
      <c r="Q13054" s="1"/>
      <c r="R13054" s="1"/>
      <c r="S13054" s="1"/>
      <c r="T13054" s="1"/>
      <c r="U13054" s="1"/>
      <c r="V13054" s="1"/>
    </row>
    <row r="13055" spans="17:22" ht="12.75" x14ac:dyDescent="0.2">
      <c r="Q13055" s="1"/>
      <c r="R13055" s="1"/>
      <c r="S13055" s="1"/>
      <c r="T13055" s="1"/>
      <c r="U13055" s="1"/>
      <c r="V13055" s="1"/>
    </row>
    <row r="13056" spans="17:22" ht="12.75" x14ac:dyDescent="0.2">
      <c r="Q13056" s="1"/>
      <c r="R13056" s="1"/>
      <c r="S13056" s="1"/>
      <c r="T13056" s="1"/>
      <c r="U13056" s="1"/>
      <c r="V13056" s="1"/>
    </row>
    <row r="13057" spans="17:22" ht="12.75" x14ac:dyDescent="0.2">
      <c r="Q13057" s="1"/>
      <c r="R13057" s="1"/>
      <c r="S13057" s="1"/>
      <c r="T13057" s="1"/>
      <c r="U13057" s="1"/>
      <c r="V13057" s="1"/>
    </row>
    <row r="13058" spans="17:22" ht="12.75" x14ac:dyDescent="0.2">
      <c r="Q13058" s="1"/>
      <c r="R13058" s="1"/>
      <c r="S13058" s="1"/>
      <c r="T13058" s="1"/>
      <c r="U13058" s="1"/>
      <c r="V13058" s="1"/>
    </row>
    <row r="13059" spans="17:22" ht="12.75" x14ac:dyDescent="0.2">
      <c r="Q13059" s="1"/>
      <c r="R13059" s="1"/>
      <c r="S13059" s="1"/>
      <c r="T13059" s="1"/>
      <c r="U13059" s="1"/>
      <c r="V13059" s="1"/>
    </row>
    <row r="13060" spans="17:22" ht="12.75" x14ac:dyDescent="0.2">
      <c r="Q13060" s="1"/>
      <c r="R13060" s="1"/>
      <c r="S13060" s="1"/>
      <c r="T13060" s="1"/>
      <c r="U13060" s="1"/>
      <c r="V13060" s="1"/>
    </row>
    <row r="13061" spans="17:22" ht="12.75" x14ac:dyDescent="0.2">
      <c r="Q13061" s="1"/>
      <c r="R13061" s="1"/>
      <c r="S13061" s="1"/>
      <c r="T13061" s="1"/>
      <c r="U13061" s="1"/>
      <c r="V13061" s="1"/>
    </row>
    <row r="13062" spans="17:22" ht="12.75" x14ac:dyDescent="0.2">
      <c r="Q13062" s="1"/>
      <c r="R13062" s="1"/>
      <c r="S13062" s="1"/>
      <c r="T13062" s="1"/>
      <c r="U13062" s="1"/>
      <c r="V13062" s="1"/>
    </row>
    <row r="13063" spans="17:22" ht="12.75" x14ac:dyDescent="0.2">
      <c r="Q13063" s="1"/>
      <c r="R13063" s="1"/>
      <c r="S13063" s="1"/>
      <c r="T13063" s="1"/>
      <c r="U13063" s="1"/>
      <c r="V13063" s="1"/>
    </row>
    <row r="13064" spans="17:22" ht="12.75" x14ac:dyDescent="0.2">
      <c r="Q13064" s="1"/>
      <c r="R13064" s="1"/>
      <c r="S13064" s="1"/>
      <c r="T13064" s="1"/>
      <c r="U13064" s="1"/>
      <c r="V13064" s="1"/>
    </row>
    <row r="13065" spans="17:22" ht="12.75" x14ac:dyDescent="0.2">
      <c r="Q13065" s="1"/>
      <c r="R13065" s="1"/>
      <c r="S13065" s="1"/>
      <c r="T13065" s="1"/>
      <c r="U13065" s="1"/>
      <c r="V13065" s="1"/>
    </row>
    <row r="13066" spans="17:22" ht="12.75" x14ac:dyDescent="0.2">
      <c r="Q13066" s="1"/>
      <c r="R13066" s="1"/>
      <c r="S13066" s="1"/>
      <c r="T13066" s="1"/>
      <c r="U13066" s="1"/>
      <c r="V13066" s="1"/>
    </row>
    <row r="13067" spans="17:22" ht="12.75" x14ac:dyDescent="0.2">
      <c r="Q13067" s="1"/>
      <c r="R13067" s="1"/>
      <c r="S13067" s="1"/>
      <c r="T13067" s="1"/>
      <c r="U13067" s="1"/>
      <c r="V13067" s="1"/>
    </row>
    <row r="13068" spans="17:22" ht="12.75" x14ac:dyDescent="0.2">
      <c r="Q13068" s="1"/>
      <c r="R13068" s="1"/>
      <c r="S13068" s="1"/>
      <c r="T13068" s="1"/>
      <c r="U13068" s="1"/>
      <c r="V13068" s="1"/>
    </row>
    <row r="13069" spans="17:22" ht="12.75" x14ac:dyDescent="0.2">
      <c r="Q13069" s="1"/>
      <c r="R13069" s="1"/>
      <c r="S13069" s="1"/>
      <c r="T13069" s="1"/>
      <c r="U13069" s="1"/>
      <c r="V13069" s="1"/>
    </row>
    <row r="13070" spans="17:22" ht="12.75" x14ac:dyDescent="0.2">
      <c r="Q13070" s="1"/>
      <c r="R13070" s="1"/>
      <c r="S13070" s="1"/>
      <c r="T13070" s="1"/>
      <c r="U13070" s="1"/>
      <c r="V13070" s="1"/>
    </row>
    <row r="13071" spans="17:22" ht="12.75" x14ac:dyDescent="0.2">
      <c r="Q13071" s="1"/>
      <c r="R13071" s="1"/>
      <c r="S13071" s="1"/>
      <c r="T13071" s="1"/>
      <c r="U13071" s="1"/>
      <c r="V13071" s="1"/>
    </row>
    <row r="13072" spans="17:22" ht="12.75" x14ac:dyDescent="0.2">
      <c r="Q13072" s="1"/>
      <c r="R13072" s="1"/>
      <c r="S13072" s="1"/>
      <c r="T13072" s="1"/>
      <c r="U13072" s="1"/>
      <c r="V13072" s="1"/>
    </row>
    <row r="13073" spans="17:22" ht="12.75" x14ac:dyDescent="0.2">
      <c r="Q13073" s="1"/>
      <c r="R13073" s="1"/>
      <c r="S13073" s="1"/>
      <c r="T13073" s="1"/>
      <c r="U13073" s="1"/>
      <c r="V13073" s="1"/>
    </row>
    <row r="13074" spans="17:22" ht="12.75" x14ac:dyDescent="0.2">
      <c r="Q13074" s="1"/>
      <c r="R13074" s="1"/>
      <c r="S13074" s="1"/>
      <c r="T13074" s="1"/>
      <c r="U13074" s="1"/>
      <c r="V13074" s="1"/>
    </row>
    <row r="13075" spans="17:22" ht="12.75" x14ac:dyDescent="0.2">
      <c r="Q13075" s="1"/>
      <c r="R13075" s="1"/>
      <c r="S13075" s="1"/>
      <c r="T13075" s="1"/>
      <c r="U13075" s="1"/>
      <c r="V13075" s="1"/>
    </row>
    <row r="13076" spans="17:22" ht="12.75" x14ac:dyDescent="0.2">
      <c r="Q13076" s="1"/>
      <c r="R13076" s="1"/>
      <c r="S13076" s="1"/>
      <c r="T13076" s="1"/>
      <c r="U13076" s="1"/>
      <c r="V13076" s="1"/>
    </row>
    <row r="13077" spans="17:22" ht="12.75" x14ac:dyDescent="0.2">
      <c r="Q13077" s="1"/>
      <c r="R13077" s="1"/>
      <c r="S13077" s="1"/>
      <c r="T13077" s="1"/>
      <c r="U13077" s="1"/>
      <c r="V13077" s="1"/>
    </row>
    <row r="13078" spans="17:22" ht="12.75" x14ac:dyDescent="0.2">
      <c r="Q13078" s="1"/>
      <c r="R13078" s="1"/>
      <c r="S13078" s="1"/>
      <c r="T13078" s="1"/>
      <c r="U13078" s="1"/>
      <c r="V13078" s="1"/>
    </row>
    <row r="13079" spans="17:22" ht="12.75" x14ac:dyDescent="0.2">
      <c r="Q13079" s="1"/>
      <c r="R13079" s="1"/>
      <c r="S13079" s="1"/>
      <c r="T13079" s="1"/>
      <c r="U13079" s="1"/>
      <c r="V13079" s="1"/>
    </row>
    <row r="13080" spans="17:22" ht="12.75" x14ac:dyDescent="0.2">
      <c r="Q13080" s="1"/>
      <c r="R13080" s="1"/>
      <c r="S13080" s="1"/>
      <c r="T13080" s="1"/>
      <c r="U13080" s="1"/>
      <c r="V13080" s="1"/>
    </row>
    <row r="13081" spans="17:22" ht="12.75" x14ac:dyDescent="0.2">
      <c r="Q13081" s="1"/>
      <c r="R13081" s="1"/>
      <c r="S13081" s="1"/>
      <c r="T13081" s="1"/>
      <c r="U13081" s="1"/>
      <c r="V13081" s="1"/>
    </row>
    <row r="13082" spans="17:22" ht="12.75" x14ac:dyDescent="0.2">
      <c r="Q13082" s="1"/>
      <c r="R13082" s="1"/>
      <c r="S13082" s="1"/>
      <c r="T13082" s="1"/>
      <c r="U13082" s="1"/>
      <c r="V13082" s="1"/>
    </row>
    <row r="13083" spans="17:22" ht="12.75" x14ac:dyDescent="0.2">
      <c r="Q13083" s="1"/>
      <c r="R13083" s="1"/>
      <c r="S13083" s="1"/>
      <c r="T13083" s="1"/>
      <c r="U13083" s="1"/>
      <c r="V13083" s="1"/>
    </row>
    <row r="13084" spans="17:22" ht="12.75" x14ac:dyDescent="0.2">
      <c r="Q13084" s="1"/>
      <c r="R13084" s="1"/>
      <c r="S13084" s="1"/>
      <c r="T13084" s="1"/>
      <c r="U13084" s="1"/>
      <c r="V13084" s="1"/>
    </row>
    <row r="13085" spans="17:22" ht="12.75" x14ac:dyDescent="0.2">
      <c r="Q13085" s="1"/>
      <c r="R13085" s="1"/>
      <c r="S13085" s="1"/>
      <c r="T13085" s="1"/>
      <c r="U13085" s="1"/>
      <c r="V13085" s="1"/>
    </row>
    <row r="13086" spans="17:22" ht="12.75" x14ac:dyDescent="0.2">
      <c r="Q13086" s="1"/>
      <c r="R13086" s="1"/>
      <c r="S13086" s="1"/>
      <c r="T13086" s="1"/>
      <c r="U13086" s="1"/>
      <c r="V13086" s="1"/>
    </row>
    <row r="13087" spans="17:22" ht="12.75" x14ac:dyDescent="0.2">
      <c r="Q13087" s="1"/>
      <c r="R13087" s="1"/>
      <c r="S13087" s="1"/>
      <c r="T13087" s="1"/>
      <c r="U13087" s="1"/>
      <c r="V13087" s="1"/>
    </row>
    <row r="13088" spans="17:22" ht="12.75" x14ac:dyDescent="0.2">
      <c r="Q13088" s="1"/>
      <c r="R13088" s="1"/>
      <c r="S13088" s="1"/>
      <c r="T13088" s="1"/>
      <c r="U13088" s="1"/>
      <c r="V13088" s="1"/>
    </row>
    <row r="13089" spans="17:22" ht="12.75" x14ac:dyDescent="0.2">
      <c r="Q13089" s="1"/>
      <c r="R13089" s="1"/>
      <c r="S13089" s="1"/>
      <c r="T13089" s="1"/>
      <c r="U13089" s="1"/>
      <c r="V13089" s="1"/>
    </row>
    <row r="13090" spans="17:22" ht="12.75" x14ac:dyDescent="0.2">
      <c r="Q13090" s="1"/>
      <c r="R13090" s="1"/>
      <c r="S13090" s="1"/>
      <c r="T13090" s="1"/>
      <c r="U13090" s="1"/>
      <c r="V13090" s="1"/>
    </row>
    <row r="13091" spans="17:22" ht="12.75" x14ac:dyDescent="0.2">
      <c r="Q13091" s="1"/>
      <c r="R13091" s="1"/>
      <c r="S13091" s="1"/>
      <c r="T13091" s="1"/>
      <c r="U13091" s="1"/>
      <c r="V13091" s="1"/>
    </row>
    <row r="13092" spans="17:22" ht="12.75" x14ac:dyDescent="0.2">
      <c r="Q13092" s="1"/>
      <c r="R13092" s="1"/>
      <c r="S13092" s="1"/>
      <c r="T13092" s="1"/>
      <c r="U13092" s="1"/>
      <c r="V13092" s="1"/>
    </row>
    <row r="13093" spans="17:22" ht="12.75" x14ac:dyDescent="0.2">
      <c r="Q13093" s="1"/>
      <c r="R13093" s="1"/>
      <c r="S13093" s="1"/>
      <c r="T13093" s="1"/>
      <c r="U13093" s="1"/>
      <c r="V13093" s="1"/>
    </row>
    <row r="13094" spans="17:22" ht="12.75" x14ac:dyDescent="0.2">
      <c r="Q13094" s="1"/>
      <c r="R13094" s="1"/>
      <c r="S13094" s="1"/>
      <c r="T13094" s="1"/>
      <c r="U13094" s="1"/>
      <c r="V13094" s="1"/>
    </row>
    <row r="13095" spans="17:22" ht="12.75" x14ac:dyDescent="0.2">
      <c r="Q13095" s="1"/>
      <c r="R13095" s="1"/>
      <c r="S13095" s="1"/>
      <c r="T13095" s="1"/>
      <c r="U13095" s="1"/>
      <c r="V13095" s="1"/>
    </row>
    <row r="13096" spans="17:22" ht="12.75" x14ac:dyDescent="0.2">
      <c r="Q13096" s="1"/>
      <c r="R13096" s="1"/>
      <c r="S13096" s="1"/>
      <c r="T13096" s="1"/>
      <c r="U13096" s="1"/>
      <c r="V13096" s="1"/>
    </row>
    <row r="13097" spans="17:22" ht="12.75" x14ac:dyDescent="0.2">
      <c r="Q13097" s="1"/>
      <c r="R13097" s="1"/>
      <c r="S13097" s="1"/>
      <c r="T13097" s="1"/>
      <c r="U13097" s="1"/>
      <c r="V13097" s="1"/>
    </row>
    <row r="13098" spans="17:22" ht="12.75" x14ac:dyDescent="0.2">
      <c r="Q13098" s="1"/>
      <c r="R13098" s="1"/>
      <c r="S13098" s="1"/>
      <c r="T13098" s="1"/>
      <c r="U13098" s="1"/>
      <c r="V13098" s="1"/>
    </row>
    <row r="13099" spans="17:22" ht="12.75" x14ac:dyDescent="0.2">
      <c r="Q13099" s="1"/>
      <c r="R13099" s="1"/>
      <c r="S13099" s="1"/>
      <c r="T13099" s="1"/>
      <c r="U13099" s="1"/>
      <c r="V13099" s="1"/>
    </row>
    <row r="13100" spans="17:22" ht="12.75" x14ac:dyDescent="0.2">
      <c r="Q13100" s="1"/>
      <c r="R13100" s="1"/>
      <c r="S13100" s="1"/>
      <c r="T13100" s="1"/>
      <c r="U13100" s="1"/>
      <c r="V13100" s="1"/>
    </row>
    <row r="13101" spans="17:22" ht="12.75" x14ac:dyDescent="0.2">
      <c r="Q13101" s="1"/>
      <c r="R13101" s="1"/>
      <c r="S13101" s="1"/>
      <c r="T13101" s="1"/>
      <c r="U13101" s="1"/>
      <c r="V13101" s="1"/>
    </row>
    <row r="13102" spans="17:22" ht="12.75" x14ac:dyDescent="0.2">
      <c r="Q13102" s="1"/>
      <c r="R13102" s="1"/>
      <c r="S13102" s="1"/>
      <c r="T13102" s="1"/>
      <c r="U13102" s="1"/>
      <c r="V13102" s="1"/>
    </row>
    <row r="13103" spans="17:22" ht="12.75" x14ac:dyDescent="0.2">
      <c r="Q13103" s="1"/>
      <c r="R13103" s="1"/>
      <c r="S13103" s="1"/>
      <c r="T13103" s="1"/>
      <c r="U13103" s="1"/>
      <c r="V13103" s="1"/>
    </row>
    <row r="13104" spans="17:22" ht="12.75" x14ac:dyDescent="0.2">
      <c r="Q13104" s="1"/>
      <c r="R13104" s="1"/>
      <c r="S13104" s="1"/>
      <c r="T13104" s="1"/>
      <c r="U13104" s="1"/>
      <c r="V13104" s="1"/>
    </row>
    <row r="13105" spans="17:22" ht="12.75" x14ac:dyDescent="0.2">
      <c r="Q13105" s="1"/>
      <c r="R13105" s="1"/>
      <c r="S13105" s="1"/>
      <c r="T13105" s="1"/>
      <c r="U13105" s="1"/>
      <c r="V13105" s="1"/>
    </row>
    <row r="13106" spans="17:22" ht="12.75" x14ac:dyDescent="0.2">
      <c r="Q13106" s="1"/>
      <c r="R13106" s="1"/>
      <c r="S13106" s="1"/>
      <c r="T13106" s="1"/>
      <c r="U13106" s="1"/>
      <c r="V13106" s="1"/>
    </row>
    <row r="13107" spans="17:22" ht="12.75" x14ac:dyDescent="0.2">
      <c r="Q13107" s="1"/>
      <c r="R13107" s="1"/>
      <c r="S13107" s="1"/>
      <c r="T13107" s="1"/>
      <c r="U13107" s="1"/>
      <c r="V13107" s="1"/>
    </row>
    <row r="13108" spans="17:22" ht="12.75" x14ac:dyDescent="0.2">
      <c r="Q13108" s="1"/>
      <c r="R13108" s="1"/>
      <c r="S13108" s="1"/>
      <c r="T13108" s="1"/>
      <c r="U13108" s="1"/>
      <c r="V13108" s="1"/>
    </row>
    <row r="13109" spans="17:22" ht="12.75" x14ac:dyDescent="0.2">
      <c r="Q13109" s="1"/>
      <c r="R13109" s="1"/>
      <c r="S13109" s="1"/>
      <c r="T13109" s="1"/>
      <c r="U13109" s="1"/>
      <c r="V13109" s="1"/>
    </row>
    <row r="13110" spans="17:22" ht="12.75" x14ac:dyDescent="0.2">
      <c r="Q13110" s="1"/>
      <c r="R13110" s="1"/>
      <c r="S13110" s="1"/>
      <c r="T13110" s="1"/>
      <c r="U13110" s="1"/>
      <c r="V13110" s="1"/>
    </row>
    <row r="13111" spans="17:22" ht="12.75" x14ac:dyDescent="0.2">
      <c r="Q13111" s="1"/>
      <c r="R13111" s="1"/>
      <c r="S13111" s="1"/>
      <c r="T13111" s="1"/>
      <c r="U13111" s="1"/>
      <c r="V13111" s="1"/>
    </row>
    <row r="13112" spans="17:22" ht="12.75" x14ac:dyDescent="0.2">
      <c r="Q13112" s="1"/>
      <c r="R13112" s="1"/>
      <c r="S13112" s="1"/>
      <c r="T13112" s="1"/>
      <c r="U13112" s="1"/>
      <c r="V13112" s="1"/>
    </row>
    <row r="13113" spans="17:22" ht="12.75" x14ac:dyDescent="0.2">
      <c r="Q13113" s="1"/>
      <c r="R13113" s="1"/>
      <c r="S13113" s="1"/>
      <c r="T13113" s="1"/>
      <c r="U13113" s="1"/>
      <c r="V13113" s="1"/>
    </row>
    <row r="13114" spans="17:22" ht="12.75" x14ac:dyDescent="0.2">
      <c r="Q13114" s="1"/>
      <c r="R13114" s="1"/>
      <c r="S13114" s="1"/>
      <c r="T13114" s="1"/>
      <c r="U13114" s="1"/>
      <c r="V13114" s="1"/>
    </row>
    <row r="13115" spans="17:22" ht="12.75" x14ac:dyDescent="0.2">
      <c r="Q13115" s="1"/>
      <c r="R13115" s="1"/>
      <c r="S13115" s="1"/>
      <c r="T13115" s="1"/>
      <c r="U13115" s="1"/>
      <c r="V13115" s="1"/>
    </row>
    <row r="13116" spans="17:22" ht="12.75" x14ac:dyDescent="0.2">
      <c r="Q13116" s="1"/>
      <c r="R13116" s="1"/>
      <c r="S13116" s="1"/>
      <c r="T13116" s="1"/>
      <c r="U13116" s="1"/>
      <c r="V13116" s="1"/>
    </row>
    <row r="13117" spans="17:22" ht="12.75" x14ac:dyDescent="0.2">
      <c r="Q13117" s="1"/>
      <c r="R13117" s="1"/>
      <c r="S13117" s="1"/>
      <c r="T13117" s="1"/>
      <c r="U13117" s="1"/>
      <c r="V13117" s="1"/>
    </row>
    <row r="13118" spans="17:22" ht="12.75" x14ac:dyDescent="0.2">
      <c r="Q13118" s="1"/>
      <c r="R13118" s="1"/>
      <c r="S13118" s="1"/>
      <c r="T13118" s="1"/>
      <c r="U13118" s="1"/>
      <c r="V13118" s="1"/>
    </row>
    <row r="13119" spans="17:22" ht="12.75" x14ac:dyDescent="0.2">
      <c r="Q13119" s="1"/>
      <c r="R13119" s="1"/>
      <c r="S13119" s="1"/>
      <c r="T13119" s="1"/>
      <c r="U13119" s="1"/>
      <c r="V13119" s="1"/>
    </row>
    <row r="13120" spans="17:22" ht="12.75" x14ac:dyDescent="0.2">
      <c r="Q13120" s="1"/>
      <c r="R13120" s="1"/>
      <c r="S13120" s="1"/>
      <c r="T13120" s="1"/>
      <c r="U13120" s="1"/>
      <c r="V13120" s="1"/>
    </row>
    <row r="13121" spans="17:22" ht="12.75" x14ac:dyDescent="0.2">
      <c r="Q13121" s="1"/>
      <c r="R13121" s="1"/>
      <c r="S13121" s="1"/>
      <c r="T13121" s="1"/>
      <c r="U13121" s="1"/>
      <c r="V13121" s="1"/>
    </row>
    <row r="13122" spans="17:22" ht="12.75" x14ac:dyDescent="0.2">
      <c r="Q13122" s="1"/>
      <c r="R13122" s="1"/>
      <c r="S13122" s="1"/>
      <c r="T13122" s="1"/>
      <c r="U13122" s="1"/>
      <c r="V13122" s="1"/>
    </row>
    <row r="13123" spans="17:22" ht="12.75" x14ac:dyDescent="0.2">
      <c r="Q13123" s="1"/>
      <c r="R13123" s="1"/>
      <c r="S13123" s="1"/>
      <c r="T13123" s="1"/>
      <c r="U13123" s="1"/>
      <c r="V13123" s="1"/>
    </row>
    <row r="13124" spans="17:22" ht="12.75" x14ac:dyDescent="0.2">
      <c r="Q13124" s="1"/>
      <c r="R13124" s="1"/>
      <c r="S13124" s="1"/>
      <c r="T13124" s="1"/>
      <c r="U13124" s="1"/>
      <c r="V13124" s="1"/>
    </row>
    <row r="13125" spans="17:22" ht="12.75" x14ac:dyDescent="0.2">
      <c r="Q13125" s="1"/>
      <c r="R13125" s="1"/>
      <c r="S13125" s="1"/>
      <c r="T13125" s="1"/>
      <c r="U13125" s="1"/>
      <c r="V13125" s="1"/>
    </row>
    <row r="13126" spans="17:22" ht="12.75" x14ac:dyDescent="0.2">
      <c r="Q13126" s="1"/>
      <c r="R13126" s="1"/>
      <c r="S13126" s="1"/>
      <c r="T13126" s="1"/>
      <c r="U13126" s="1"/>
      <c r="V13126" s="1"/>
    </row>
    <row r="13127" spans="17:22" ht="12.75" x14ac:dyDescent="0.2">
      <c r="Q13127" s="1"/>
      <c r="R13127" s="1"/>
      <c r="S13127" s="1"/>
      <c r="T13127" s="1"/>
      <c r="U13127" s="1"/>
      <c r="V13127" s="1"/>
    </row>
    <row r="13128" spans="17:22" ht="12.75" x14ac:dyDescent="0.2">
      <c r="Q13128" s="1"/>
      <c r="R13128" s="1"/>
      <c r="S13128" s="1"/>
      <c r="T13128" s="1"/>
      <c r="U13128" s="1"/>
      <c r="V13128" s="1"/>
    </row>
    <row r="13129" spans="17:22" ht="12.75" x14ac:dyDescent="0.2">
      <c r="Q13129" s="1"/>
      <c r="R13129" s="1"/>
      <c r="S13129" s="1"/>
      <c r="T13129" s="1"/>
      <c r="U13129" s="1"/>
      <c r="V13129" s="1"/>
    </row>
    <row r="13130" spans="17:22" ht="12.75" x14ac:dyDescent="0.2">
      <c r="Q13130" s="1"/>
      <c r="R13130" s="1"/>
      <c r="S13130" s="1"/>
      <c r="T13130" s="1"/>
      <c r="U13130" s="1"/>
      <c r="V13130" s="1"/>
    </row>
    <row r="13131" spans="17:22" ht="12.75" x14ac:dyDescent="0.2">
      <c r="Q13131" s="1"/>
      <c r="R13131" s="1"/>
      <c r="S13131" s="1"/>
      <c r="T13131" s="1"/>
      <c r="U13131" s="1"/>
      <c r="V13131" s="1"/>
    </row>
    <row r="13132" spans="17:22" ht="12.75" x14ac:dyDescent="0.2">
      <c r="Q13132" s="1"/>
      <c r="R13132" s="1"/>
      <c r="S13132" s="1"/>
      <c r="T13132" s="1"/>
      <c r="U13132" s="1"/>
      <c r="V13132" s="1"/>
    </row>
    <row r="13133" spans="17:22" ht="12.75" x14ac:dyDescent="0.2">
      <c r="Q13133" s="1"/>
      <c r="R13133" s="1"/>
      <c r="S13133" s="1"/>
      <c r="T13133" s="1"/>
      <c r="U13133" s="1"/>
      <c r="V13133" s="1"/>
    </row>
    <row r="13134" spans="17:22" ht="12.75" x14ac:dyDescent="0.2">
      <c r="Q13134" s="1"/>
      <c r="R13134" s="1"/>
      <c r="S13134" s="1"/>
      <c r="T13134" s="1"/>
      <c r="U13134" s="1"/>
      <c r="V13134" s="1"/>
    </row>
    <row r="13135" spans="17:22" ht="12.75" x14ac:dyDescent="0.2">
      <c r="Q13135" s="1"/>
      <c r="R13135" s="1"/>
      <c r="S13135" s="1"/>
      <c r="T13135" s="1"/>
      <c r="U13135" s="1"/>
      <c r="V13135" s="1"/>
    </row>
    <row r="13136" spans="17:22" ht="12.75" x14ac:dyDescent="0.2">
      <c r="Q13136" s="1"/>
      <c r="R13136" s="1"/>
      <c r="S13136" s="1"/>
      <c r="T13136" s="1"/>
      <c r="U13136" s="1"/>
      <c r="V13136" s="1"/>
    </row>
    <row r="13137" spans="17:22" ht="12.75" x14ac:dyDescent="0.2">
      <c r="Q13137" s="1"/>
      <c r="R13137" s="1"/>
      <c r="S13137" s="1"/>
      <c r="T13137" s="1"/>
      <c r="U13137" s="1"/>
      <c r="V13137" s="1"/>
    </row>
    <row r="13138" spans="17:22" ht="12.75" x14ac:dyDescent="0.2">
      <c r="Q13138" s="1"/>
      <c r="R13138" s="1"/>
      <c r="S13138" s="1"/>
      <c r="T13138" s="1"/>
      <c r="U13138" s="1"/>
      <c r="V13138" s="1"/>
    </row>
    <row r="13139" spans="17:22" ht="12.75" x14ac:dyDescent="0.2">
      <c r="Q13139" s="1"/>
      <c r="R13139" s="1"/>
      <c r="S13139" s="1"/>
      <c r="T13139" s="1"/>
      <c r="U13139" s="1"/>
      <c r="V13139" s="1"/>
    </row>
    <row r="13140" spans="17:22" ht="12.75" x14ac:dyDescent="0.2">
      <c r="Q13140" s="1"/>
      <c r="R13140" s="1"/>
      <c r="S13140" s="1"/>
      <c r="T13140" s="1"/>
      <c r="U13140" s="1"/>
      <c r="V13140" s="1"/>
    </row>
    <row r="13141" spans="17:22" ht="12.75" x14ac:dyDescent="0.2">
      <c r="Q13141" s="1"/>
      <c r="R13141" s="1"/>
      <c r="S13141" s="1"/>
      <c r="T13141" s="1"/>
      <c r="U13141" s="1"/>
      <c r="V13141" s="1"/>
    </row>
    <row r="13142" spans="17:22" ht="12.75" x14ac:dyDescent="0.2">
      <c r="Q13142" s="1"/>
      <c r="R13142" s="1"/>
      <c r="S13142" s="1"/>
      <c r="T13142" s="1"/>
      <c r="U13142" s="1"/>
      <c r="V13142" s="1"/>
    </row>
    <row r="13143" spans="17:22" ht="12.75" x14ac:dyDescent="0.2">
      <c r="Q13143" s="1"/>
      <c r="R13143" s="1"/>
      <c r="S13143" s="1"/>
      <c r="T13143" s="1"/>
      <c r="U13143" s="1"/>
      <c r="V13143" s="1"/>
    </row>
    <row r="13144" spans="17:22" ht="12.75" x14ac:dyDescent="0.2">
      <c r="Q13144" s="1"/>
      <c r="R13144" s="1"/>
      <c r="S13144" s="1"/>
      <c r="T13144" s="1"/>
      <c r="U13144" s="1"/>
      <c r="V13144" s="1"/>
    </row>
    <row r="13145" spans="17:22" ht="12.75" x14ac:dyDescent="0.2">
      <c r="Q13145" s="1"/>
      <c r="R13145" s="1"/>
      <c r="S13145" s="1"/>
      <c r="T13145" s="1"/>
      <c r="U13145" s="1"/>
      <c r="V13145" s="1"/>
    </row>
    <row r="13146" spans="17:22" ht="12.75" x14ac:dyDescent="0.2">
      <c r="Q13146" s="1"/>
      <c r="R13146" s="1"/>
      <c r="S13146" s="1"/>
      <c r="T13146" s="1"/>
      <c r="U13146" s="1"/>
      <c r="V13146" s="1"/>
    </row>
    <row r="13147" spans="17:22" ht="12.75" x14ac:dyDescent="0.2">
      <c r="Q13147" s="1"/>
      <c r="R13147" s="1"/>
      <c r="S13147" s="1"/>
      <c r="T13147" s="1"/>
      <c r="U13147" s="1"/>
      <c r="V13147" s="1"/>
    </row>
    <row r="13148" spans="17:22" ht="12.75" x14ac:dyDescent="0.2">
      <c r="Q13148" s="1"/>
      <c r="R13148" s="1"/>
      <c r="S13148" s="1"/>
      <c r="T13148" s="1"/>
      <c r="U13148" s="1"/>
      <c r="V13148" s="1"/>
    </row>
    <row r="13149" spans="17:22" ht="12.75" x14ac:dyDescent="0.2">
      <c r="Q13149" s="1"/>
      <c r="R13149" s="1"/>
      <c r="S13149" s="1"/>
      <c r="T13149" s="1"/>
      <c r="U13149" s="1"/>
      <c r="V13149" s="1"/>
    </row>
    <row r="13150" spans="17:22" ht="12.75" x14ac:dyDescent="0.2">
      <c r="Q13150" s="1"/>
      <c r="R13150" s="1"/>
      <c r="S13150" s="1"/>
      <c r="T13150" s="1"/>
      <c r="U13150" s="1"/>
      <c r="V13150" s="1"/>
    </row>
    <row r="13151" spans="17:22" ht="12.75" x14ac:dyDescent="0.2">
      <c r="Q13151" s="1"/>
      <c r="R13151" s="1"/>
      <c r="S13151" s="1"/>
      <c r="T13151" s="1"/>
      <c r="U13151" s="1"/>
      <c r="V13151" s="1"/>
    </row>
    <row r="13152" spans="17:22" ht="12.75" x14ac:dyDescent="0.2">
      <c r="Q13152" s="1"/>
      <c r="R13152" s="1"/>
      <c r="S13152" s="1"/>
      <c r="T13152" s="1"/>
      <c r="U13152" s="1"/>
      <c r="V13152" s="1"/>
    </row>
    <row r="13153" spans="17:22" ht="12.75" x14ac:dyDescent="0.2">
      <c r="Q13153" s="1"/>
      <c r="R13153" s="1"/>
      <c r="S13153" s="1"/>
      <c r="T13153" s="1"/>
      <c r="U13153" s="1"/>
      <c r="V13153" s="1"/>
    </row>
    <row r="13154" spans="17:22" ht="12.75" x14ac:dyDescent="0.2">
      <c r="Q13154" s="1"/>
      <c r="R13154" s="1"/>
      <c r="S13154" s="1"/>
      <c r="T13154" s="1"/>
      <c r="U13154" s="1"/>
      <c r="V13154" s="1"/>
    </row>
    <row r="13155" spans="17:22" ht="12.75" x14ac:dyDescent="0.2">
      <c r="Q13155" s="1"/>
      <c r="R13155" s="1"/>
      <c r="S13155" s="1"/>
      <c r="T13155" s="1"/>
      <c r="U13155" s="1"/>
      <c r="V13155" s="1"/>
    </row>
    <row r="13156" spans="17:22" ht="12.75" x14ac:dyDescent="0.2">
      <c r="Q13156" s="1"/>
      <c r="R13156" s="1"/>
      <c r="S13156" s="1"/>
      <c r="T13156" s="1"/>
      <c r="U13156" s="1"/>
      <c r="V13156" s="1"/>
    </row>
    <row r="13157" spans="17:22" ht="12.75" x14ac:dyDescent="0.2">
      <c r="Q13157" s="1"/>
      <c r="R13157" s="1"/>
      <c r="S13157" s="1"/>
      <c r="T13157" s="1"/>
      <c r="U13157" s="1"/>
      <c r="V13157" s="1"/>
    </row>
    <row r="13158" spans="17:22" ht="12.75" x14ac:dyDescent="0.2">
      <c r="Q13158" s="1"/>
      <c r="R13158" s="1"/>
      <c r="S13158" s="1"/>
      <c r="T13158" s="1"/>
      <c r="U13158" s="1"/>
      <c r="V13158" s="1"/>
    </row>
    <row r="13159" spans="17:22" ht="12.75" x14ac:dyDescent="0.2">
      <c r="Q13159" s="1"/>
      <c r="R13159" s="1"/>
      <c r="S13159" s="1"/>
      <c r="T13159" s="1"/>
      <c r="U13159" s="1"/>
      <c r="V13159" s="1"/>
    </row>
    <row r="13160" spans="17:22" ht="12.75" x14ac:dyDescent="0.2">
      <c r="Q13160" s="1"/>
      <c r="R13160" s="1"/>
      <c r="S13160" s="1"/>
      <c r="T13160" s="1"/>
      <c r="U13160" s="1"/>
      <c r="V13160" s="1"/>
    </row>
    <row r="13161" spans="17:22" ht="12.75" x14ac:dyDescent="0.2">
      <c r="Q13161" s="1"/>
      <c r="R13161" s="1"/>
      <c r="S13161" s="1"/>
      <c r="T13161" s="1"/>
      <c r="U13161" s="1"/>
      <c r="V13161" s="1"/>
    </row>
    <row r="13162" spans="17:22" ht="12.75" x14ac:dyDescent="0.2">
      <c r="Q13162" s="1"/>
      <c r="R13162" s="1"/>
      <c r="S13162" s="1"/>
      <c r="T13162" s="1"/>
      <c r="U13162" s="1"/>
      <c r="V13162" s="1"/>
    </row>
    <row r="13163" spans="17:22" ht="12.75" x14ac:dyDescent="0.2">
      <c r="Q13163" s="1"/>
      <c r="R13163" s="1"/>
      <c r="S13163" s="1"/>
      <c r="T13163" s="1"/>
      <c r="U13163" s="1"/>
      <c r="V13163" s="1"/>
    </row>
    <row r="13164" spans="17:22" ht="12.75" x14ac:dyDescent="0.2">
      <c r="Q13164" s="1"/>
      <c r="R13164" s="1"/>
      <c r="S13164" s="1"/>
      <c r="T13164" s="1"/>
      <c r="U13164" s="1"/>
      <c r="V13164" s="1"/>
    </row>
    <row r="13165" spans="17:22" ht="12.75" x14ac:dyDescent="0.2">
      <c r="Q13165" s="1"/>
      <c r="R13165" s="1"/>
      <c r="S13165" s="1"/>
      <c r="T13165" s="1"/>
      <c r="U13165" s="1"/>
      <c r="V13165" s="1"/>
    </row>
    <row r="13166" spans="17:22" ht="12.75" x14ac:dyDescent="0.2">
      <c r="Q13166" s="1"/>
      <c r="R13166" s="1"/>
      <c r="S13166" s="1"/>
      <c r="T13166" s="1"/>
      <c r="U13166" s="1"/>
      <c r="V13166" s="1"/>
    </row>
    <row r="13167" spans="17:22" ht="12.75" x14ac:dyDescent="0.2">
      <c r="Q13167" s="1"/>
      <c r="R13167" s="1"/>
      <c r="S13167" s="1"/>
      <c r="T13167" s="1"/>
      <c r="U13167" s="1"/>
      <c r="V13167" s="1"/>
    </row>
    <row r="13168" spans="17:22" ht="12.75" x14ac:dyDescent="0.2">
      <c r="Q13168" s="1"/>
      <c r="R13168" s="1"/>
      <c r="S13168" s="1"/>
      <c r="T13168" s="1"/>
      <c r="U13168" s="1"/>
      <c r="V13168" s="1"/>
    </row>
    <row r="13169" spans="17:22" ht="12.75" x14ac:dyDescent="0.2">
      <c r="Q13169" s="1"/>
      <c r="R13169" s="1"/>
      <c r="S13169" s="1"/>
      <c r="T13169" s="1"/>
      <c r="U13169" s="1"/>
      <c r="V13169" s="1"/>
    </row>
    <row r="13170" spans="17:22" ht="12.75" x14ac:dyDescent="0.2">
      <c r="Q13170" s="1"/>
      <c r="R13170" s="1"/>
      <c r="S13170" s="1"/>
      <c r="T13170" s="1"/>
      <c r="U13170" s="1"/>
      <c r="V13170" s="1"/>
    </row>
    <row r="13171" spans="17:22" ht="12.75" x14ac:dyDescent="0.2">
      <c r="Q13171" s="1"/>
      <c r="R13171" s="1"/>
      <c r="S13171" s="1"/>
      <c r="T13171" s="1"/>
      <c r="U13171" s="1"/>
      <c r="V13171" s="1"/>
    </row>
    <row r="13172" spans="17:22" ht="12.75" x14ac:dyDescent="0.2">
      <c r="Q13172" s="1"/>
      <c r="R13172" s="1"/>
      <c r="S13172" s="1"/>
      <c r="T13172" s="1"/>
      <c r="U13172" s="1"/>
      <c r="V13172" s="1"/>
    </row>
    <row r="13173" spans="17:22" ht="12.75" x14ac:dyDescent="0.2">
      <c r="Q13173" s="1"/>
      <c r="R13173" s="1"/>
      <c r="S13173" s="1"/>
      <c r="T13173" s="1"/>
      <c r="U13173" s="1"/>
      <c r="V13173" s="1"/>
    </row>
    <row r="13174" spans="17:22" ht="12.75" x14ac:dyDescent="0.2">
      <c r="Q13174" s="1"/>
      <c r="R13174" s="1"/>
      <c r="S13174" s="1"/>
      <c r="T13174" s="1"/>
      <c r="U13174" s="1"/>
      <c r="V13174" s="1"/>
    </row>
    <row r="13175" spans="17:22" ht="12.75" x14ac:dyDescent="0.2">
      <c r="Q13175" s="1"/>
      <c r="R13175" s="1"/>
      <c r="S13175" s="1"/>
      <c r="T13175" s="1"/>
      <c r="U13175" s="1"/>
      <c r="V13175" s="1"/>
    </row>
    <row r="13176" spans="17:22" ht="12.75" x14ac:dyDescent="0.2">
      <c r="Q13176" s="1"/>
      <c r="R13176" s="1"/>
      <c r="S13176" s="1"/>
      <c r="T13176" s="1"/>
      <c r="U13176" s="1"/>
      <c r="V13176" s="1"/>
    </row>
    <row r="13177" spans="17:22" ht="12.75" x14ac:dyDescent="0.2">
      <c r="Q13177" s="1"/>
      <c r="R13177" s="1"/>
      <c r="S13177" s="1"/>
      <c r="T13177" s="1"/>
      <c r="U13177" s="1"/>
      <c r="V13177" s="1"/>
    </row>
    <row r="13178" spans="17:22" ht="12.75" x14ac:dyDescent="0.2">
      <c r="Q13178" s="1"/>
      <c r="R13178" s="1"/>
      <c r="S13178" s="1"/>
      <c r="T13178" s="1"/>
      <c r="U13178" s="1"/>
      <c r="V13178" s="1"/>
    </row>
    <row r="13179" spans="17:22" ht="12.75" x14ac:dyDescent="0.2">
      <c r="Q13179" s="1"/>
      <c r="R13179" s="1"/>
      <c r="S13179" s="1"/>
      <c r="T13179" s="1"/>
      <c r="U13179" s="1"/>
      <c r="V13179" s="1"/>
    </row>
    <row r="13180" spans="17:22" ht="12.75" x14ac:dyDescent="0.2">
      <c r="Q13180" s="1"/>
      <c r="R13180" s="1"/>
      <c r="S13180" s="1"/>
      <c r="T13180" s="1"/>
      <c r="U13180" s="1"/>
      <c r="V13180" s="1"/>
    </row>
    <row r="13181" spans="17:22" ht="12.75" x14ac:dyDescent="0.2">
      <c r="Q13181" s="1"/>
      <c r="R13181" s="1"/>
      <c r="S13181" s="1"/>
      <c r="T13181" s="1"/>
      <c r="U13181" s="1"/>
      <c r="V13181" s="1"/>
    </row>
    <row r="13182" spans="17:22" ht="12.75" x14ac:dyDescent="0.2">
      <c r="Q13182" s="1"/>
      <c r="R13182" s="1"/>
      <c r="S13182" s="1"/>
      <c r="T13182" s="1"/>
      <c r="U13182" s="1"/>
      <c r="V13182" s="1"/>
    </row>
    <row r="13183" spans="17:22" ht="12.75" x14ac:dyDescent="0.2">
      <c r="Q13183" s="1"/>
      <c r="R13183" s="1"/>
      <c r="S13183" s="1"/>
      <c r="T13183" s="1"/>
      <c r="U13183" s="1"/>
      <c r="V13183" s="1"/>
    </row>
    <row r="13184" spans="17:22" ht="12.75" x14ac:dyDescent="0.2">
      <c r="Q13184" s="1"/>
      <c r="R13184" s="1"/>
      <c r="S13184" s="1"/>
      <c r="T13184" s="1"/>
      <c r="U13184" s="1"/>
      <c r="V13184" s="1"/>
    </row>
    <row r="13185" spans="17:22" ht="12.75" x14ac:dyDescent="0.2">
      <c r="Q13185" s="1"/>
      <c r="R13185" s="1"/>
      <c r="S13185" s="1"/>
      <c r="T13185" s="1"/>
      <c r="U13185" s="1"/>
      <c r="V13185" s="1"/>
    </row>
    <row r="13186" spans="17:22" ht="12.75" x14ac:dyDescent="0.2">
      <c r="Q13186" s="1"/>
      <c r="R13186" s="1"/>
      <c r="S13186" s="1"/>
      <c r="T13186" s="1"/>
      <c r="U13186" s="1"/>
      <c r="V13186" s="1"/>
    </row>
    <row r="13187" spans="17:22" ht="12.75" x14ac:dyDescent="0.2">
      <c r="Q13187" s="1"/>
      <c r="R13187" s="1"/>
      <c r="S13187" s="1"/>
      <c r="T13187" s="1"/>
      <c r="U13187" s="1"/>
      <c r="V13187" s="1"/>
    </row>
    <row r="13188" spans="17:22" ht="12.75" x14ac:dyDescent="0.2">
      <c r="Q13188" s="1"/>
      <c r="R13188" s="1"/>
      <c r="S13188" s="1"/>
      <c r="T13188" s="1"/>
      <c r="U13188" s="1"/>
      <c r="V13188" s="1"/>
    </row>
    <row r="13189" spans="17:22" ht="12.75" x14ac:dyDescent="0.2">
      <c r="Q13189" s="1"/>
      <c r="R13189" s="1"/>
      <c r="S13189" s="1"/>
      <c r="T13189" s="1"/>
      <c r="U13189" s="1"/>
      <c r="V13189" s="1"/>
    </row>
    <row r="13190" spans="17:22" ht="12.75" x14ac:dyDescent="0.2">
      <c r="Q13190" s="1"/>
      <c r="R13190" s="1"/>
      <c r="S13190" s="1"/>
      <c r="T13190" s="1"/>
      <c r="U13190" s="1"/>
      <c r="V13190" s="1"/>
    </row>
    <row r="13191" spans="17:22" ht="12.75" x14ac:dyDescent="0.2">
      <c r="Q13191" s="1"/>
      <c r="R13191" s="1"/>
      <c r="S13191" s="1"/>
      <c r="T13191" s="1"/>
      <c r="U13191" s="1"/>
      <c r="V13191" s="1"/>
    </row>
    <row r="13192" spans="17:22" ht="12.75" x14ac:dyDescent="0.2">
      <c r="Q13192" s="1"/>
      <c r="R13192" s="1"/>
      <c r="S13192" s="1"/>
      <c r="T13192" s="1"/>
      <c r="U13192" s="1"/>
      <c r="V13192" s="1"/>
    </row>
    <row r="13193" spans="17:22" ht="12.75" x14ac:dyDescent="0.2">
      <c r="Q13193" s="1"/>
      <c r="R13193" s="1"/>
      <c r="S13193" s="1"/>
      <c r="T13193" s="1"/>
      <c r="U13193" s="1"/>
      <c r="V13193" s="1"/>
    </row>
    <row r="13194" spans="17:22" ht="12.75" x14ac:dyDescent="0.2">
      <c r="Q13194" s="1"/>
      <c r="R13194" s="1"/>
      <c r="S13194" s="1"/>
      <c r="T13194" s="1"/>
      <c r="U13194" s="1"/>
      <c r="V13194" s="1"/>
    </row>
    <row r="13195" spans="17:22" ht="12.75" x14ac:dyDescent="0.2">
      <c r="Q13195" s="1"/>
      <c r="R13195" s="1"/>
      <c r="S13195" s="1"/>
      <c r="T13195" s="1"/>
      <c r="U13195" s="1"/>
      <c r="V13195" s="1"/>
    </row>
    <row r="13196" spans="17:22" ht="12.75" x14ac:dyDescent="0.2">
      <c r="Q13196" s="1"/>
      <c r="R13196" s="1"/>
      <c r="S13196" s="1"/>
      <c r="T13196" s="1"/>
      <c r="U13196" s="1"/>
      <c r="V13196" s="1"/>
    </row>
    <row r="13197" spans="17:22" ht="12.75" x14ac:dyDescent="0.2">
      <c r="Q13197" s="1"/>
      <c r="R13197" s="1"/>
      <c r="S13197" s="1"/>
      <c r="T13197" s="1"/>
      <c r="U13197" s="1"/>
      <c r="V13197" s="1"/>
    </row>
    <row r="13198" spans="17:22" ht="12.75" x14ac:dyDescent="0.2">
      <c r="Q13198" s="1"/>
      <c r="R13198" s="1"/>
      <c r="S13198" s="1"/>
      <c r="T13198" s="1"/>
      <c r="U13198" s="1"/>
      <c r="V13198" s="1"/>
    </row>
    <row r="13199" spans="17:22" ht="12.75" x14ac:dyDescent="0.2">
      <c r="Q13199" s="1"/>
      <c r="R13199" s="1"/>
      <c r="S13199" s="1"/>
      <c r="T13199" s="1"/>
      <c r="U13199" s="1"/>
      <c r="V13199" s="1"/>
    </row>
    <row r="13200" spans="17:22" ht="12.75" x14ac:dyDescent="0.2">
      <c r="Q13200" s="1"/>
      <c r="R13200" s="1"/>
      <c r="S13200" s="1"/>
      <c r="T13200" s="1"/>
      <c r="U13200" s="1"/>
      <c r="V13200" s="1"/>
    </row>
    <row r="13201" spans="17:22" ht="12.75" x14ac:dyDescent="0.2">
      <c r="Q13201" s="1"/>
      <c r="R13201" s="1"/>
      <c r="S13201" s="1"/>
      <c r="T13201" s="1"/>
      <c r="U13201" s="1"/>
      <c r="V13201" s="1"/>
    </row>
    <row r="13202" spans="17:22" ht="12.75" x14ac:dyDescent="0.2">
      <c r="Q13202" s="1"/>
      <c r="R13202" s="1"/>
      <c r="S13202" s="1"/>
      <c r="T13202" s="1"/>
      <c r="U13202" s="1"/>
      <c r="V13202" s="1"/>
    </row>
    <row r="13203" spans="17:22" ht="12.75" x14ac:dyDescent="0.2">
      <c r="Q13203" s="1"/>
      <c r="R13203" s="1"/>
      <c r="S13203" s="1"/>
      <c r="T13203" s="1"/>
      <c r="U13203" s="1"/>
      <c r="V13203" s="1"/>
    </row>
    <row r="13204" spans="17:22" ht="12.75" x14ac:dyDescent="0.2">
      <c r="Q13204" s="1"/>
      <c r="R13204" s="1"/>
      <c r="S13204" s="1"/>
      <c r="T13204" s="1"/>
      <c r="U13204" s="1"/>
      <c r="V13204" s="1"/>
    </row>
    <row r="13205" spans="17:22" ht="12.75" x14ac:dyDescent="0.2">
      <c r="Q13205" s="1"/>
      <c r="R13205" s="1"/>
      <c r="S13205" s="1"/>
      <c r="T13205" s="1"/>
      <c r="U13205" s="1"/>
      <c r="V13205" s="1"/>
    </row>
    <row r="13206" spans="17:22" ht="12.75" x14ac:dyDescent="0.2">
      <c r="Q13206" s="1"/>
      <c r="R13206" s="1"/>
      <c r="S13206" s="1"/>
      <c r="T13206" s="1"/>
      <c r="U13206" s="1"/>
      <c r="V13206" s="1"/>
    </row>
    <row r="13207" spans="17:22" ht="12.75" x14ac:dyDescent="0.2">
      <c r="Q13207" s="1"/>
      <c r="R13207" s="1"/>
      <c r="S13207" s="1"/>
      <c r="T13207" s="1"/>
      <c r="U13207" s="1"/>
      <c r="V13207" s="1"/>
    </row>
    <row r="13208" spans="17:22" ht="12.75" x14ac:dyDescent="0.2">
      <c r="Q13208" s="1"/>
      <c r="R13208" s="1"/>
      <c r="S13208" s="1"/>
      <c r="T13208" s="1"/>
      <c r="U13208" s="1"/>
      <c r="V13208" s="1"/>
    </row>
    <row r="13209" spans="17:22" ht="12.75" x14ac:dyDescent="0.2">
      <c r="Q13209" s="1"/>
      <c r="R13209" s="1"/>
      <c r="S13209" s="1"/>
      <c r="T13209" s="1"/>
      <c r="U13209" s="1"/>
      <c r="V13209" s="1"/>
    </row>
    <row r="13210" spans="17:22" ht="12.75" x14ac:dyDescent="0.2">
      <c r="Q13210" s="1"/>
      <c r="R13210" s="1"/>
      <c r="S13210" s="1"/>
      <c r="T13210" s="1"/>
      <c r="U13210" s="1"/>
      <c r="V13210" s="1"/>
    </row>
    <row r="13211" spans="17:22" ht="12.75" x14ac:dyDescent="0.2">
      <c r="Q13211" s="1"/>
      <c r="R13211" s="1"/>
      <c r="S13211" s="1"/>
      <c r="T13211" s="1"/>
      <c r="U13211" s="1"/>
      <c r="V13211" s="1"/>
    </row>
    <row r="13212" spans="17:22" ht="12.75" x14ac:dyDescent="0.2">
      <c r="Q13212" s="1"/>
      <c r="R13212" s="1"/>
      <c r="S13212" s="1"/>
      <c r="T13212" s="1"/>
      <c r="U13212" s="1"/>
      <c r="V13212" s="1"/>
    </row>
    <row r="13213" spans="17:22" ht="12.75" x14ac:dyDescent="0.2">
      <c r="Q13213" s="1"/>
      <c r="R13213" s="1"/>
      <c r="S13213" s="1"/>
      <c r="T13213" s="1"/>
      <c r="U13213" s="1"/>
      <c r="V13213" s="1"/>
    </row>
    <row r="13214" spans="17:22" ht="12.75" x14ac:dyDescent="0.2">
      <c r="Q13214" s="1"/>
      <c r="R13214" s="1"/>
      <c r="S13214" s="1"/>
      <c r="T13214" s="1"/>
      <c r="U13214" s="1"/>
      <c r="V13214" s="1"/>
    </row>
    <row r="13215" spans="17:22" ht="12.75" x14ac:dyDescent="0.2">
      <c r="Q13215" s="1"/>
      <c r="R13215" s="1"/>
      <c r="S13215" s="1"/>
      <c r="T13215" s="1"/>
      <c r="U13215" s="1"/>
      <c r="V13215" s="1"/>
    </row>
    <row r="13216" spans="17:22" ht="12.75" x14ac:dyDescent="0.2">
      <c r="Q13216" s="1"/>
      <c r="R13216" s="1"/>
      <c r="S13216" s="1"/>
      <c r="T13216" s="1"/>
      <c r="U13216" s="1"/>
      <c r="V13216" s="1"/>
    </row>
    <row r="13217" spans="17:22" ht="12.75" x14ac:dyDescent="0.2">
      <c r="Q13217" s="1"/>
      <c r="R13217" s="1"/>
      <c r="S13217" s="1"/>
      <c r="T13217" s="1"/>
      <c r="U13217" s="1"/>
      <c r="V13217" s="1"/>
    </row>
    <row r="13218" spans="17:22" ht="12.75" x14ac:dyDescent="0.2">
      <c r="Q13218" s="1"/>
      <c r="R13218" s="1"/>
      <c r="S13218" s="1"/>
      <c r="T13218" s="1"/>
      <c r="U13218" s="1"/>
      <c r="V13218" s="1"/>
    </row>
    <row r="13219" spans="17:22" ht="12.75" x14ac:dyDescent="0.2">
      <c r="Q13219" s="1"/>
      <c r="R13219" s="1"/>
      <c r="S13219" s="1"/>
      <c r="T13219" s="1"/>
      <c r="U13219" s="1"/>
      <c r="V13219" s="1"/>
    </row>
    <row r="13220" spans="17:22" ht="12.75" x14ac:dyDescent="0.2">
      <c r="Q13220" s="1"/>
      <c r="R13220" s="1"/>
      <c r="S13220" s="1"/>
      <c r="T13220" s="1"/>
      <c r="U13220" s="1"/>
      <c r="V13220" s="1"/>
    </row>
    <row r="13221" spans="17:22" ht="12.75" x14ac:dyDescent="0.2">
      <c r="Q13221" s="1"/>
      <c r="R13221" s="1"/>
      <c r="S13221" s="1"/>
      <c r="T13221" s="1"/>
      <c r="U13221" s="1"/>
      <c r="V13221" s="1"/>
    </row>
    <row r="13222" spans="17:22" ht="12.75" x14ac:dyDescent="0.2">
      <c r="Q13222" s="1"/>
      <c r="R13222" s="1"/>
      <c r="S13222" s="1"/>
      <c r="T13222" s="1"/>
      <c r="U13222" s="1"/>
      <c r="V13222" s="1"/>
    </row>
    <row r="13223" spans="17:22" ht="12.75" x14ac:dyDescent="0.2">
      <c r="Q13223" s="1"/>
      <c r="R13223" s="1"/>
      <c r="S13223" s="1"/>
      <c r="T13223" s="1"/>
      <c r="U13223" s="1"/>
      <c r="V13223" s="1"/>
    </row>
    <row r="13224" spans="17:22" ht="12.75" x14ac:dyDescent="0.2">
      <c r="Q13224" s="1"/>
      <c r="R13224" s="1"/>
      <c r="S13224" s="1"/>
      <c r="T13224" s="1"/>
      <c r="U13224" s="1"/>
      <c r="V13224" s="1"/>
    </row>
    <row r="13225" spans="17:22" ht="12.75" x14ac:dyDescent="0.2">
      <c r="Q13225" s="1"/>
      <c r="R13225" s="1"/>
      <c r="S13225" s="1"/>
      <c r="T13225" s="1"/>
      <c r="U13225" s="1"/>
      <c r="V13225" s="1"/>
    </row>
    <row r="13226" spans="17:22" ht="12.75" x14ac:dyDescent="0.2">
      <c r="Q13226" s="1"/>
      <c r="R13226" s="1"/>
      <c r="S13226" s="1"/>
      <c r="T13226" s="1"/>
      <c r="U13226" s="1"/>
      <c r="V13226" s="1"/>
    </row>
    <row r="13227" spans="17:22" ht="12.75" x14ac:dyDescent="0.2">
      <c r="Q13227" s="1"/>
      <c r="R13227" s="1"/>
      <c r="S13227" s="1"/>
      <c r="T13227" s="1"/>
      <c r="U13227" s="1"/>
      <c r="V13227" s="1"/>
    </row>
    <row r="13228" spans="17:22" ht="12.75" x14ac:dyDescent="0.2">
      <c r="Q13228" s="1"/>
      <c r="R13228" s="1"/>
      <c r="S13228" s="1"/>
      <c r="T13228" s="1"/>
      <c r="U13228" s="1"/>
      <c r="V13228" s="1"/>
    </row>
    <row r="13229" spans="17:22" ht="12.75" x14ac:dyDescent="0.2">
      <c r="Q13229" s="1"/>
      <c r="R13229" s="1"/>
      <c r="S13229" s="1"/>
      <c r="T13229" s="1"/>
      <c r="U13229" s="1"/>
      <c r="V13229" s="1"/>
    </row>
    <row r="13230" spans="17:22" ht="12.75" x14ac:dyDescent="0.2">
      <c r="Q13230" s="1"/>
      <c r="R13230" s="1"/>
      <c r="S13230" s="1"/>
      <c r="T13230" s="1"/>
      <c r="U13230" s="1"/>
      <c r="V13230" s="1"/>
    </row>
    <row r="13231" spans="17:22" ht="12.75" x14ac:dyDescent="0.2">
      <c r="Q13231" s="1"/>
      <c r="R13231" s="1"/>
      <c r="S13231" s="1"/>
      <c r="T13231" s="1"/>
      <c r="U13231" s="1"/>
      <c r="V13231" s="1"/>
    </row>
    <row r="13232" spans="17:22" ht="12.75" x14ac:dyDescent="0.2">
      <c r="Q13232" s="1"/>
      <c r="R13232" s="1"/>
      <c r="S13232" s="1"/>
      <c r="T13232" s="1"/>
      <c r="U13232" s="1"/>
      <c r="V13232" s="1"/>
    </row>
    <row r="13233" spans="17:22" ht="12.75" x14ac:dyDescent="0.2">
      <c r="Q13233" s="1"/>
      <c r="R13233" s="1"/>
      <c r="S13233" s="1"/>
      <c r="T13233" s="1"/>
      <c r="U13233" s="1"/>
      <c r="V13233" s="1"/>
    </row>
    <row r="13234" spans="17:22" ht="12.75" x14ac:dyDescent="0.2">
      <c r="Q13234" s="1"/>
      <c r="R13234" s="1"/>
      <c r="S13234" s="1"/>
      <c r="T13234" s="1"/>
      <c r="U13234" s="1"/>
      <c r="V13234" s="1"/>
    </row>
    <row r="13235" spans="17:22" ht="12.75" x14ac:dyDescent="0.2">
      <c r="Q13235" s="1"/>
      <c r="R13235" s="1"/>
      <c r="S13235" s="1"/>
      <c r="T13235" s="1"/>
      <c r="U13235" s="1"/>
      <c r="V13235" s="1"/>
    </row>
    <row r="13236" spans="17:22" ht="12.75" x14ac:dyDescent="0.2">
      <c r="Q13236" s="1"/>
      <c r="R13236" s="1"/>
      <c r="S13236" s="1"/>
      <c r="T13236" s="1"/>
      <c r="U13236" s="1"/>
      <c r="V13236" s="1"/>
    </row>
    <row r="13237" spans="17:22" ht="12.75" x14ac:dyDescent="0.2">
      <c r="Q13237" s="1"/>
      <c r="R13237" s="1"/>
      <c r="S13237" s="1"/>
      <c r="T13237" s="1"/>
      <c r="U13237" s="1"/>
      <c r="V13237" s="1"/>
    </row>
    <row r="13238" spans="17:22" ht="12.75" x14ac:dyDescent="0.2">
      <c r="Q13238" s="1"/>
      <c r="R13238" s="1"/>
      <c r="S13238" s="1"/>
      <c r="T13238" s="1"/>
      <c r="U13238" s="1"/>
      <c r="V13238" s="1"/>
    </row>
    <row r="13239" spans="17:22" ht="12.75" x14ac:dyDescent="0.2">
      <c r="Q13239" s="1"/>
      <c r="R13239" s="1"/>
      <c r="S13239" s="1"/>
      <c r="T13239" s="1"/>
      <c r="U13239" s="1"/>
      <c r="V13239" s="1"/>
    </row>
    <row r="13240" spans="17:22" ht="12.75" x14ac:dyDescent="0.2">
      <c r="Q13240" s="1"/>
      <c r="R13240" s="1"/>
      <c r="S13240" s="1"/>
      <c r="T13240" s="1"/>
      <c r="U13240" s="1"/>
      <c r="V13240" s="1"/>
    </row>
    <row r="13241" spans="17:22" ht="12.75" x14ac:dyDescent="0.2">
      <c r="Q13241" s="1"/>
      <c r="R13241" s="1"/>
      <c r="S13241" s="1"/>
      <c r="T13241" s="1"/>
      <c r="U13241" s="1"/>
      <c r="V13241" s="1"/>
    </row>
    <row r="13242" spans="17:22" ht="12.75" x14ac:dyDescent="0.2">
      <c r="Q13242" s="1"/>
      <c r="R13242" s="1"/>
      <c r="S13242" s="1"/>
      <c r="T13242" s="1"/>
      <c r="U13242" s="1"/>
      <c r="V13242" s="1"/>
    </row>
    <row r="13243" spans="17:22" ht="12.75" x14ac:dyDescent="0.2">
      <c r="Q13243" s="1"/>
      <c r="R13243" s="1"/>
      <c r="S13243" s="1"/>
      <c r="T13243" s="1"/>
      <c r="U13243" s="1"/>
      <c r="V13243" s="1"/>
    </row>
    <row r="13244" spans="17:22" ht="12.75" x14ac:dyDescent="0.2">
      <c r="Q13244" s="1"/>
      <c r="R13244" s="1"/>
      <c r="S13244" s="1"/>
      <c r="T13244" s="1"/>
      <c r="U13244" s="1"/>
      <c r="V13244" s="1"/>
    </row>
    <row r="13245" spans="17:22" ht="12.75" x14ac:dyDescent="0.2">
      <c r="Q13245" s="1"/>
      <c r="R13245" s="1"/>
      <c r="S13245" s="1"/>
      <c r="T13245" s="1"/>
      <c r="U13245" s="1"/>
      <c r="V13245" s="1"/>
    </row>
    <row r="13246" spans="17:22" ht="12.75" x14ac:dyDescent="0.2">
      <c r="Q13246" s="1"/>
      <c r="R13246" s="1"/>
      <c r="S13246" s="1"/>
      <c r="T13246" s="1"/>
      <c r="U13246" s="1"/>
      <c r="V13246" s="1"/>
    </row>
    <row r="13247" spans="17:22" ht="12.75" x14ac:dyDescent="0.2">
      <c r="Q13247" s="1"/>
      <c r="R13247" s="1"/>
      <c r="S13247" s="1"/>
      <c r="T13247" s="1"/>
      <c r="U13247" s="1"/>
      <c r="V13247" s="1"/>
    </row>
    <row r="13248" spans="17:22" ht="12.75" x14ac:dyDescent="0.2">
      <c r="Q13248" s="1"/>
      <c r="R13248" s="1"/>
      <c r="S13248" s="1"/>
      <c r="T13248" s="1"/>
      <c r="U13248" s="1"/>
      <c r="V13248" s="1"/>
    </row>
    <row r="13249" spans="17:22" ht="12.75" x14ac:dyDescent="0.2">
      <c r="Q13249" s="1"/>
      <c r="R13249" s="1"/>
      <c r="S13249" s="1"/>
      <c r="T13249" s="1"/>
      <c r="U13249" s="1"/>
      <c r="V13249" s="1"/>
    </row>
    <row r="13250" spans="17:22" ht="12.75" x14ac:dyDescent="0.2">
      <c r="Q13250" s="1"/>
      <c r="R13250" s="1"/>
      <c r="S13250" s="1"/>
      <c r="T13250" s="1"/>
      <c r="U13250" s="1"/>
      <c r="V13250" s="1"/>
    </row>
    <row r="13251" spans="17:22" ht="12.75" x14ac:dyDescent="0.2">
      <c r="Q13251" s="1"/>
      <c r="R13251" s="1"/>
      <c r="S13251" s="1"/>
      <c r="T13251" s="1"/>
      <c r="U13251" s="1"/>
      <c r="V13251" s="1"/>
    </row>
    <row r="13252" spans="17:22" ht="12.75" x14ac:dyDescent="0.2">
      <c r="Q13252" s="1"/>
      <c r="R13252" s="1"/>
      <c r="S13252" s="1"/>
      <c r="T13252" s="1"/>
      <c r="U13252" s="1"/>
      <c r="V13252" s="1"/>
    </row>
    <row r="13253" spans="17:22" ht="12.75" x14ac:dyDescent="0.2">
      <c r="Q13253" s="1"/>
      <c r="R13253" s="1"/>
      <c r="S13253" s="1"/>
      <c r="T13253" s="1"/>
      <c r="U13253" s="1"/>
      <c r="V13253" s="1"/>
    </row>
    <row r="13254" spans="17:22" ht="12.75" x14ac:dyDescent="0.2">
      <c r="Q13254" s="1"/>
      <c r="R13254" s="1"/>
      <c r="S13254" s="1"/>
      <c r="T13254" s="1"/>
      <c r="U13254" s="1"/>
      <c r="V13254" s="1"/>
    </row>
    <row r="13255" spans="17:22" ht="12.75" x14ac:dyDescent="0.2">
      <c r="Q13255" s="1"/>
      <c r="R13255" s="1"/>
      <c r="S13255" s="1"/>
      <c r="T13255" s="1"/>
      <c r="U13255" s="1"/>
      <c r="V13255" s="1"/>
    </row>
    <row r="13256" spans="17:22" ht="12.75" x14ac:dyDescent="0.2">
      <c r="Q13256" s="1"/>
      <c r="R13256" s="1"/>
      <c r="S13256" s="1"/>
      <c r="T13256" s="1"/>
      <c r="U13256" s="1"/>
      <c r="V13256" s="1"/>
    </row>
    <row r="13257" spans="17:22" ht="12.75" x14ac:dyDescent="0.2">
      <c r="Q13257" s="1"/>
      <c r="R13257" s="1"/>
      <c r="S13257" s="1"/>
      <c r="T13257" s="1"/>
      <c r="U13257" s="1"/>
      <c r="V13257" s="1"/>
    </row>
    <row r="13258" spans="17:22" ht="12.75" x14ac:dyDescent="0.2">
      <c r="Q13258" s="1"/>
      <c r="R13258" s="1"/>
      <c r="S13258" s="1"/>
      <c r="T13258" s="1"/>
      <c r="U13258" s="1"/>
      <c r="V13258" s="1"/>
    </row>
    <row r="13259" spans="17:22" ht="12.75" x14ac:dyDescent="0.2">
      <c r="Q13259" s="1"/>
      <c r="R13259" s="1"/>
      <c r="S13259" s="1"/>
      <c r="T13259" s="1"/>
      <c r="U13259" s="1"/>
      <c r="V13259" s="1"/>
    </row>
    <row r="13260" spans="17:22" ht="12.75" x14ac:dyDescent="0.2">
      <c r="Q13260" s="1"/>
      <c r="R13260" s="1"/>
      <c r="S13260" s="1"/>
      <c r="T13260" s="1"/>
      <c r="U13260" s="1"/>
      <c r="V13260" s="1"/>
    </row>
    <row r="13261" spans="17:22" ht="12.75" x14ac:dyDescent="0.2">
      <c r="Q13261" s="1"/>
      <c r="R13261" s="1"/>
      <c r="S13261" s="1"/>
      <c r="T13261" s="1"/>
      <c r="U13261" s="1"/>
      <c r="V13261" s="1"/>
    </row>
    <row r="13262" spans="17:22" ht="12.75" x14ac:dyDescent="0.2">
      <c r="Q13262" s="1"/>
      <c r="R13262" s="1"/>
      <c r="S13262" s="1"/>
      <c r="T13262" s="1"/>
      <c r="U13262" s="1"/>
      <c r="V13262" s="1"/>
    </row>
    <row r="13263" spans="17:22" ht="12.75" x14ac:dyDescent="0.2">
      <c r="Q13263" s="1"/>
      <c r="R13263" s="1"/>
      <c r="S13263" s="1"/>
      <c r="T13263" s="1"/>
      <c r="U13263" s="1"/>
      <c r="V13263" s="1"/>
    </row>
    <row r="13264" spans="17:22" ht="12.75" x14ac:dyDescent="0.2">
      <c r="Q13264" s="1"/>
      <c r="R13264" s="1"/>
      <c r="S13264" s="1"/>
      <c r="T13264" s="1"/>
      <c r="U13264" s="1"/>
      <c r="V13264" s="1"/>
    </row>
    <row r="13265" spans="17:22" ht="12.75" x14ac:dyDescent="0.2">
      <c r="Q13265" s="1"/>
      <c r="R13265" s="1"/>
      <c r="S13265" s="1"/>
      <c r="T13265" s="1"/>
      <c r="U13265" s="1"/>
      <c r="V13265" s="1"/>
    </row>
    <row r="13266" spans="17:22" ht="12.75" x14ac:dyDescent="0.2">
      <c r="Q13266" s="1"/>
      <c r="R13266" s="1"/>
      <c r="S13266" s="1"/>
      <c r="T13266" s="1"/>
      <c r="U13266" s="1"/>
      <c r="V13266" s="1"/>
    </row>
    <row r="13267" spans="17:22" ht="12.75" x14ac:dyDescent="0.2">
      <c r="Q13267" s="1"/>
      <c r="R13267" s="1"/>
      <c r="S13267" s="1"/>
      <c r="T13267" s="1"/>
      <c r="U13267" s="1"/>
      <c r="V13267" s="1"/>
    </row>
    <row r="13268" spans="17:22" ht="12.75" x14ac:dyDescent="0.2">
      <c r="Q13268" s="1"/>
      <c r="R13268" s="1"/>
      <c r="S13268" s="1"/>
      <c r="T13268" s="1"/>
      <c r="U13268" s="1"/>
      <c r="V13268" s="1"/>
    </row>
    <row r="13269" spans="17:22" ht="12.75" x14ac:dyDescent="0.2">
      <c r="Q13269" s="1"/>
      <c r="R13269" s="1"/>
      <c r="S13269" s="1"/>
      <c r="T13269" s="1"/>
      <c r="U13269" s="1"/>
      <c r="V13269" s="1"/>
    </row>
    <row r="13270" spans="17:22" ht="12.75" x14ac:dyDescent="0.2">
      <c r="Q13270" s="1"/>
      <c r="R13270" s="1"/>
      <c r="S13270" s="1"/>
      <c r="T13270" s="1"/>
      <c r="U13270" s="1"/>
      <c r="V13270" s="1"/>
    </row>
    <row r="13271" spans="17:22" ht="12.75" x14ac:dyDescent="0.2">
      <c r="Q13271" s="1"/>
      <c r="R13271" s="1"/>
      <c r="S13271" s="1"/>
      <c r="T13271" s="1"/>
      <c r="U13271" s="1"/>
      <c r="V13271" s="1"/>
    </row>
    <row r="13272" spans="17:22" ht="12.75" x14ac:dyDescent="0.2">
      <c r="Q13272" s="1"/>
      <c r="R13272" s="1"/>
      <c r="S13272" s="1"/>
      <c r="T13272" s="1"/>
      <c r="U13272" s="1"/>
      <c r="V13272" s="1"/>
    </row>
    <row r="13273" spans="17:22" ht="12.75" x14ac:dyDescent="0.2">
      <c r="Q13273" s="1"/>
      <c r="R13273" s="1"/>
      <c r="S13273" s="1"/>
      <c r="T13273" s="1"/>
      <c r="U13273" s="1"/>
      <c r="V13273" s="1"/>
    </row>
    <row r="13274" spans="17:22" ht="12.75" x14ac:dyDescent="0.2">
      <c r="Q13274" s="1"/>
      <c r="R13274" s="1"/>
      <c r="S13274" s="1"/>
      <c r="T13274" s="1"/>
      <c r="U13274" s="1"/>
      <c r="V13274" s="1"/>
    </row>
    <row r="13275" spans="17:22" ht="12.75" x14ac:dyDescent="0.2">
      <c r="Q13275" s="1"/>
      <c r="R13275" s="1"/>
      <c r="S13275" s="1"/>
      <c r="T13275" s="1"/>
      <c r="U13275" s="1"/>
      <c r="V13275" s="1"/>
    </row>
    <row r="13276" spans="17:22" ht="12.75" x14ac:dyDescent="0.2">
      <c r="Q13276" s="1"/>
      <c r="R13276" s="1"/>
      <c r="S13276" s="1"/>
      <c r="T13276" s="1"/>
      <c r="U13276" s="1"/>
      <c r="V13276" s="1"/>
    </row>
    <row r="13277" spans="17:22" ht="12.75" x14ac:dyDescent="0.2">
      <c r="Q13277" s="1"/>
      <c r="R13277" s="1"/>
      <c r="S13277" s="1"/>
      <c r="T13277" s="1"/>
      <c r="U13277" s="1"/>
      <c r="V13277" s="1"/>
    </row>
    <row r="13278" spans="17:22" ht="12.75" x14ac:dyDescent="0.2">
      <c r="Q13278" s="1"/>
      <c r="R13278" s="1"/>
      <c r="S13278" s="1"/>
      <c r="T13278" s="1"/>
      <c r="U13278" s="1"/>
      <c r="V13278" s="1"/>
    </row>
    <row r="13279" spans="17:22" ht="12.75" x14ac:dyDescent="0.2">
      <c r="Q13279" s="1"/>
      <c r="R13279" s="1"/>
      <c r="S13279" s="1"/>
      <c r="T13279" s="1"/>
      <c r="U13279" s="1"/>
      <c r="V13279" s="1"/>
    </row>
    <row r="13280" spans="17:22" ht="12.75" x14ac:dyDescent="0.2">
      <c r="Q13280" s="1"/>
      <c r="R13280" s="1"/>
      <c r="S13280" s="1"/>
      <c r="T13280" s="1"/>
      <c r="U13280" s="1"/>
      <c r="V13280" s="1"/>
    </row>
    <row r="13281" spans="17:22" ht="12.75" x14ac:dyDescent="0.2">
      <c r="Q13281" s="1"/>
      <c r="R13281" s="1"/>
      <c r="S13281" s="1"/>
      <c r="T13281" s="1"/>
      <c r="U13281" s="1"/>
      <c r="V13281" s="1"/>
    </row>
    <row r="13282" spans="17:22" ht="12.75" x14ac:dyDescent="0.2">
      <c r="Q13282" s="1"/>
      <c r="R13282" s="1"/>
      <c r="S13282" s="1"/>
      <c r="T13282" s="1"/>
      <c r="U13282" s="1"/>
      <c r="V13282" s="1"/>
    </row>
    <row r="13283" spans="17:22" ht="12.75" x14ac:dyDescent="0.2">
      <c r="Q13283" s="1"/>
      <c r="R13283" s="1"/>
      <c r="S13283" s="1"/>
      <c r="T13283" s="1"/>
      <c r="U13283" s="1"/>
      <c r="V13283" s="1"/>
    </row>
    <row r="13284" spans="17:22" ht="12.75" x14ac:dyDescent="0.2">
      <c r="Q13284" s="1"/>
      <c r="R13284" s="1"/>
      <c r="S13284" s="1"/>
      <c r="T13284" s="1"/>
      <c r="U13284" s="1"/>
      <c r="V13284" s="1"/>
    </row>
    <row r="13285" spans="17:22" ht="12.75" x14ac:dyDescent="0.2">
      <c r="Q13285" s="1"/>
      <c r="R13285" s="1"/>
      <c r="S13285" s="1"/>
      <c r="T13285" s="1"/>
      <c r="U13285" s="1"/>
      <c r="V13285" s="1"/>
    </row>
    <row r="13286" spans="17:22" ht="12.75" x14ac:dyDescent="0.2">
      <c r="Q13286" s="1"/>
      <c r="R13286" s="1"/>
      <c r="S13286" s="1"/>
      <c r="T13286" s="1"/>
      <c r="U13286" s="1"/>
      <c r="V13286" s="1"/>
    </row>
    <row r="13287" spans="17:22" ht="12.75" x14ac:dyDescent="0.2">
      <c r="Q13287" s="1"/>
      <c r="R13287" s="1"/>
      <c r="S13287" s="1"/>
      <c r="T13287" s="1"/>
      <c r="U13287" s="1"/>
      <c r="V13287" s="1"/>
    </row>
    <row r="13288" spans="17:22" ht="12.75" x14ac:dyDescent="0.2">
      <c r="Q13288" s="1"/>
      <c r="R13288" s="1"/>
      <c r="S13288" s="1"/>
      <c r="T13288" s="1"/>
      <c r="U13288" s="1"/>
      <c r="V13288" s="1"/>
    </row>
    <row r="13289" spans="17:22" ht="12.75" x14ac:dyDescent="0.2">
      <c r="Q13289" s="1"/>
      <c r="R13289" s="1"/>
      <c r="S13289" s="1"/>
      <c r="T13289" s="1"/>
      <c r="U13289" s="1"/>
      <c r="V13289" s="1"/>
    </row>
    <row r="13290" spans="17:22" ht="12.75" x14ac:dyDescent="0.2">
      <c r="Q13290" s="1"/>
      <c r="R13290" s="1"/>
      <c r="S13290" s="1"/>
      <c r="T13290" s="1"/>
      <c r="U13290" s="1"/>
      <c r="V13290" s="1"/>
    </row>
    <row r="13291" spans="17:22" ht="12.75" x14ac:dyDescent="0.2">
      <c r="Q13291" s="1"/>
      <c r="R13291" s="1"/>
      <c r="S13291" s="1"/>
      <c r="T13291" s="1"/>
      <c r="U13291" s="1"/>
      <c r="V13291" s="1"/>
    </row>
    <row r="13292" spans="17:22" ht="12.75" x14ac:dyDescent="0.2">
      <c r="Q13292" s="1"/>
      <c r="R13292" s="1"/>
      <c r="S13292" s="1"/>
      <c r="T13292" s="1"/>
      <c r="U13292" s="1"/>
      <c r="V13292" s="1"/>
    </row>
    <row r="13293" spans="17:22" ht="12.75" x14ac:dyDescent="0.2">
      <c r="Q13293" s="1"/>
      <c r="R13293" s="1"/>
      <c r="S13293" s="1"/>
      <c r="T13293" s="1"/>
      <c r="U13293" s="1"/>
      <c r="V13293" s="1"/>
    </row>
    <row r="13294" spans="17:22" ht="12.75" x14ac:dyDescent="0.2">
      <c r="Q13294" s="1"/>
      <c r="R13294" s="1"/>
      <c r="S13294" s="1"/>
      <c r="T13294" s="1"/>
      <c r="U13294" s="1"/>
      <c r="V13294" s="1"/>
    </row>
    <row r="13295" spans="17:22" ht="12.75" x14ac:dyDescent="0.2">
      <c r="Q13295" s="1"/>
      <c r="R13295" s="1"/>
      <c r="S13295" s="1"/>
      <c r="T13295" s="1"/>
      <c r="U13295" s="1"/>
      <c r="V13295" s="1"/>
    </row>
    <row r="13296" spans="17:22" ht="12.75" x14ac:dyDescent="0.2">
      <c r="Q13296" s="1"/>
      <c r="R13296" s="1"/>
      <c r="S13296" s="1"/>
      <c r="T13296" s="1"/>
      <c r="U13296" s="1"/>
      <c r="V13296" s="1"/>
    </row>
    <row r="13297" spans="17:22" ht="12.75" x14ac:dyDescent="0.2">
      <c r="Q13297" s="1"/>
      <c r="R13297" s="1"/>
      <c r="S13297" s="1"/>
      <c r="T13297" s="1"/>
      <c r="U13297" s="1"/>
      <c r="V13297" s="1"/>
    </row>
    <row r="13298" spans="17:22" ht="12.75" x14ac:dyDescent="0.2">
      <c r="Q13298" s="1"/>
      <c r="R13298" s="1"/>
      <c r="S13298" s="1"/>
      <c r="T13298" s="1"/>
      <c r="U13298" s="1"/>
      <c r="V13298" s="1"/>
    </row>
    <row r="13299" spans="17:22" ht="12.75" x14ac:dyDescent="0.2">
      <c r="Q13299" s="1"/>
      <c r="R13299" s="1"/>
      <c r="S13299" s="1"/>
      <c r="T13299" s="1"/>
      <c r="U13299" s="1"/>
      <c r="V13299" s="1"/>
    </row>
    <row r="13300" spans="17:22" ht="12.75" x14ac:dyDescent="0.2">
      <c r="Q13300" s="1"/>
      <c r="R13300" s="1"/>
      <c r="S13300" s="1"/>
      <c r="T13300" s="1"/>
      <c r="U13300" s="1"/>
      <c r="V13300" s="1"/>
    </row>
    <row r="13301" spans="17:22" ht="12.75" x14ac:dyDescent="0.2">
      <c r="Q13301" s="1"/>
      <c r="R13301" s="1"/>
      <c r="S13301" s="1"/>
      <c r="T13301" s="1"/>
      <c r="U13301" s="1"/>
      <c r="V13301" s="1"/>
    </row>
    <row r="13302" spans="17:22" ht="12.75" x14ac:dyDescent="0.2">
      <c r="Q13302" s="1"/>
      <c r="R13302" s="1"/>
      <c r="S13302" s="1"/>
      <c r="T13302" s="1"/>
      <c r="U13302" s="1"/>
      <c r="V13302" s="1"/>
    </row>
    <row r="13303" spans="17:22" ht="12.75" x14ac:dyDescent="0.2">
      <c r="Q13303" s="1"/>
      <c r="R13303" s="1"/>
      <c r="S13303" s="1"/>
      <c r="T13303" s="1"/>
      <c r="U13303" s="1"/>
      <c r="V13303" s="1"/>
    </row>
    <row r="13304" spans="17:22" ht="12.75" x14ac:dyDescent="0.2">
      <c r="Q13304" s="1"/>
      <c r="R13304" s="1"/>
      <c r="S13304" s="1"/>
      <c r="T13304" s="1"/>
      <c r="U13304" s="1"/>
      <c r="V13304" s="1"/>
    </row>
    <row r="13305" spans="17:22" ht="12.75" x14ac:dyDescent="0.2">
      <c r="Q13305" s="1"/>
      <c r="R13305" s="1"/>
      <c r="S13305" s="1"/>
      <c r="T13305" s="1"/>
      <c r="U13305" s="1"/>
      <c r="V13305" s="1"/>
    </row>
    <row r="13306" spans="17:22" ht="12.75" x14ac:dyDescent="0.2">
      <c r="Q13306" s="1"/>
      <c r="R13306" s="1"/>
      <c r="S13306" s="1"/>
      <c r="T13306" s="1"/>
      <c r="U13306" s="1"/>
      <c r="V13306" s="1"/>
    </row>
    <row r="13307" spans="17:22" ht="12.75" x14ac:dyDescent="0.2">
      <c r="Q13307" s="1"/>
      <c r="R13307" s="1"/>
      <c r="S13307" s="1"/>
      <c r="T13307" s="1"/>
      <c r="U13307" s="1"/>
      <c r="V13307" s="1"/>
    </row>
    <row r="13308" spans="17:22" ht="12.75" x14ac:dyDescent="0.2">
      <c r="Q13308" s="1"/>
      <c r="R13308" s="1"/>
      <c r="S13308" s="1"/>
      <c r="T13308" s="1"/>
      <c r="U13308" s="1"/>
      <c r="V13308" s="1"/>
    </row>
    <row r="13309" spans="17:22" ht="12.75" x14ac:dyDescent="0.2">
      <c r="Q13309" s="1"/>
      <c r="R13309" s="1"/>
      <c r="S13309" s="1"/>
      <c r="T13309" s="1"/>
      <c r="U13309" s="1"/>
      <c r="V13309" s="1"/>
    </row>
    <row r="13310" spans="17:22" ht="12.75" x14ac:dyDescent="0.2">
      <c r="Q13310" s="1"/>
      <c r="R13310" s="1"/>
      <c r="S13310" s="1"/>
      <c r="T13310" s="1"/>
      <c r="U13310" s="1"/>
      <c r="V13310" s="1"/>
    </row>
    <row r="13311" spans="17:22" ht="12.75" x14ac:dyDescent="0.2">
      <c r="Q13311" s="1"/>
      <c r="R13311" s="1"/>
      <c r="S13311" s="1"/>
      <c r="T13311" s="1"/>
      <c r="U13311" s="1"/>
      <c r="V13311" s="1"/>
    </row>
    <row r="13312" spans="17:22" ht="12.75" x14ac:dyDescent="0.2">
      <c r="Q13312" s="1"/>
      <c r="R13312" s="1"/>
      <c r="S13312" s="1"/>
      <c r="T13312" s="1"/>
      <c r="U13312" s="1"/>
      <c r="V13312" s="1"/>
    </row>
    <row r="13313" spans="17:22" ht="12.75" x14ac:dyDescent="0.2">
      <c r="Q13313" s="1"/>
      <c r="R13313" s="1"/>
      <c r="S13313" s="1"/>
      <c r="T13313" s="1"/>
      <c r="U13313" s="1"/>
      <c r="V13313" s="1"/>
    </row>
    <row r="13314" spans="17:22" ht="12.75" x14ac:dyDescent="0.2">
      <c r="Q13314" s="1"/>
      <c r="R13314" s="1"/>
      <c r="S13314" s="1"/>
      <c r="T13314" s="1"/>
      <c r="U13314" s="1"/>
      <c r="V13314" s="1"/>
    </row>
    <row r="13315" spans="17:22" ht="12.75" x14ac:dyDescent="0.2">
      <c r="Q13315" s="1"/>
      <c r="R13315" s="1"/>
      <c r="S13315" s="1"/>
      <c r="T13315" s="1"/>
      <c r="U13315" s="1"/>
      <c r="V13315" s="1"/>
    </row>
    <row r="13316" spans="17:22" ht="12.75" x14ac:dyDescent="0.2">
      <c r="Q13316" s="1"/>
      <c r="R13316" s="1"/>
      <c r="S13316" s="1"/>
      <c r="T13316" s="1"/>
      <c r="U13316" s="1"/>
      <c r="V13316" s="1"/>
    </row>
    <row r="13317" spans="17:22" ht="12.75" x14ac:dyDescent="0.2">
      <c r="Q13317" s="1"/>
      <c r="R13317" s="1"/>
      <c r="S13317" s="1"/>
      <c r="T13317" s="1"/>
      <c r="U13317" s="1"/>
      <c r="V13317" s="1"/>
    </row>
    <row r="13318" spans="17:22" ht="12.75" x14ac:dyDescent="0.2">
      <c r="Q13318" s="1"/>
      <c r="R13318" s="1"/>
      <c r="S13318" s="1"/>
      <c r="T13318" s="1"/>
      <c r="U13318" s="1"/>
      <c r="V13318" s="1"/>
    </row>
    <row r="13319" spans="17:22" ht="12.75" x14ac:dyDescent="0.2">
      <c r="Q13319" s="1"/>
      <c r="R13319" s="1"/>
      <c r="S13319" s="1"/>
      <c r="T13319" s="1"/>
      <c r="U13319" s="1"/>
      <c r="V13319" s="1"/>
    </row>
    <row r="13320" spans="17:22" ht="12.75" x14ac:dyDescent="0.2">
      <c r="Q13320" s="1"/>
      <c r="R13320" s="1"/>
      <c r="S13320" s="1"/>
      <c r="T13320" s="1"/>
      <c r="U13320" s="1"/>
      <c r="V13320" s="1"/>
    </row>
    <row r="13321" spans="17:22" ht="12.75" x14ac:dyDescent="0.2">
      <c r="Q13321" s="1"/>
      <c r="R13321" s="1"/>
      <c r="S13321" s="1"/>
      <c r="T13321" s="1"/>
      <c r="U13321" s="1"/>
      <c r="V13321" s="1"/>
    </row>
    <row r="13322" spans="17:22" ht="12.75" x14ac:dyDescent="0.2">
      <c r="Q13322" s="1"/>
      <c r="R13322" s="1"/>
      <c r="S13322" s="1"/>
      <c r="T13322" s="1"/>
      <c r="U13322" s="1"/>
      <c r="V13322" s="1"/>
    </row>
    <row r="13323" spans="17:22" ht="12.75" x14ac:dyDescent="0.2">
      <c r="Q13323" s="1"/>
      <c r="R13323" s="1"/>
      <c r="S13323" s="1"/>
      <c r="T13323" s="1"/>
      <c r="U13323" s="1"/>
      <c r="V13323" s="1"/>
    </row>
    <row r="13324" spans="17:22" ht="12.75" x14ac:dyDescent="0.2">
      <c r="Q13324" s="1"/>
      <c r="R13324" s="1"/>
      <c r="S13324" s="1"/>
      <c r="T13324" s="1"/>
      <c r="U13324" s="1"/>
      <c r="V13324" s="1"/>
    </row>
    <row r="13325" spans="17:22" ht="12.75" x14ac:dyDescent="0.2">
      <c r="Q13325" s="1"/>
      <c r="R13325" s="1"/>
      <c r="S13325" s="1"/>
      <c r="T13325" s="1"/>
      <c r="U13325" s="1"/>
      <c r="V13325" s="1"/>
    </row>
    <row r="13326" spans="17:22" ht="12.75" x14ac:dyDescent="0.2">
      <c r="Q13326" s="1"/>
      <c r="R13326" s="1"/>
      <c r="S13326" s="1"/>
      <c r="T13326" s="1"/>
      <c r="U13326" s="1"/>
      <c r="V13326" s="1"/>
    </row>
    <row r="13327" spans="17:22" ht="12.75" x14ac:dyDescent="0.2">
      <c r="Q13327" s="1"/>
      <c r="R13327" s="1"/>
      <c r="S13327" s="1"/>
      <c r="T13327" s="1"/>
      <c r="U13327" s="1"/>
      <c r="V13327" s="1"/>
    </row>
    <row r="13328" spans="17:22" ht="12.75" x14ac:dyDescent="0.2">
      <c r="Q13328" s="1"/>
      <c r="R13328" s="1"/>
      <c r="S13328" s="1"/>
      <c r="T13328" s="1"/>
      <c r="U13328" s="1"/>
      <c r="V13328" s="1"/>
    </row>
    <row r="13329" spans="17:22" ht="12.75" x14ac:dyDescent="0.2">
      <c r="Q13329" s="1"/>
      <c r="R13329" s="1"/>
      <c r="S13329" s="1"/>
      <c r="T13329" s="1"/>
      <c r="U13329" s="1"/>
      <c r="V13329" s="1"/>
    </row>
    <row r="13330" spans="17:22" ht="12.75" x14ac:dyDescent="0.2">
      <c r="Q13330" s="1"/>
      <c r="R13330" s="1"/>
      <c r="S13330" s="1"/>
      <c r="T13330" s="1"/>
      <c r="U13330" s="1"/>
      <c r="V13330" s="1"/>
    </row>
    <row r="13331" spans="17:22" ht="12.75" x14ac:dyDescent="0.2">
      <c r="Q13331" s="1"/>
      <c r="R13331" s="1"/>
      <c r="S13331" s="1"/>
      <c r="T13331" s="1"/>
      <c r="U13331" s="1"/>
      <c r="V13331" s="1"/>
    </row>
    <row r="13332" spans="17:22" ht="12.75" x14ac:dyDescent="0.2">
      <c r="Q13332" s="1"/>
      <c r="R13332" s="1"/>
      <c r="S13332" s="1"/>
      <c r="T13332" s="1"/>
      <c r="U13332" s="1"/>
      <c r="V13332" s="1"/>
    </row>
    <row r="13333" spans="17:22" ht="12.75" x14ac:dyDescent="0.2">
      <c r="Q13333" s="1"/>
      <c r="R13333" s="1"/>
      <c r="S13333" s="1"/>
      <c r="T13333" s="1"/>
      <c r="U13333" s="1"/>
      <c r="V13333" s="1"/>
    </row>
    <row r="13334" spans="17:22" ht="12.75" x14ac:dyDescent="0.2">
      <c r="Q13334" s="1"/>
      <c r="R13334" s="1"/>
      <c r="S13334" s="1"/>
      <c r="T13334" s="1"/>
      <c r="U13334" s="1"/>
      <c r="V13334" s="1"/>
    </row>
    <row r="13335" spans="17:22" ht="12.75" x14ac:dyDescent="0.2">
      <c r="Q13335" s="1"/>
      <c r="R13335" s="1"/>
      <c r="S13335" s="1"/>
      <c r="T13335" s="1"/>
      <c r="U13335" s="1"/>
      <c r="V13335" s="1"/>
    </row>
    <row r="13336" spans="17:22" ht="12.75" x14ac:dyDescent="0.2">
      <c r="Q13336" s="1"/>
      <c r="R13336" s="1"/>
      <c r="S13336" s="1"/>
      <c r="T13336" s="1"/>
      <c r="U13336" s="1"/>
      <c r="V13336" s="1"/>
    </row>
    <row r="13337" spans="17:22" ht="12.75" x14ac:dyDescent="0.2">
      <c r="Q13337" s="1"/>
      <c r="R13337" s="1"/>
      <c r="S13337" s="1"/>
      <c r="T13337" s="1"/>
      <c r="U13337" s="1"/>
      <c r="V13337" s="1"/>
    </row>
    <row r="13338" spans="17:22" ht="12.75" x14ac:dyDescent="0.2">
      <c r="Q13338" s="1"/>
      <c r="R13338" s="1"/>
      <c r="S13338" s="1"/>
      <c r="T13338" s="1"/>
      <c r="U13338" s="1"/>
      <c r="V13338" s="1"/>
    </row>
    <row r="13339" spans="17:22" ht="12.75" x14ac:dyDescent="0.2">
      <c r="Q13339" s="1"/>
      <c r="R13339" s="1"/>
      <c r="S13339" s="1"/>
      <c r="T13339" s="1"/>
      <c r="U13339" s="1"/>
      <c r="V13339" s="1"/>
    </row>
    <row r="13340" spans="17:22" ht="12.75" x14ac:dyDescent="0.2">
      <c r="Q13340" s="1"/>
      <c r="R13340" s="1"/>
      <c r="S13340" s="1"/>
      <c r="T13340" s="1"/>
      <c r="U13340" s="1"/>
      <c r="V13340" s="1"/>
    </row>
    <row r="13341" spans="17:22" ht="12.75" x14ac:dyDescent="0.2">
      <c r="Q13341" s="1"/>
      <c r="R13341" s="1"/>
      <c r="S13341" s="1"/>
      <c r="T13341" s="1"/>
      <c r="U13341" s="1"/>
      <c r="V13341" s="1"/>
    </row>
    <row r="13342" spans="17:22" ht="12.75" x14ac:dyDescent="0.2">
      <c r="Q13342" s="1"/>
      <c r="R13342" s="1"/>
      <c r="S13342" s="1"/>
      <c r="T13342" s="1"/>
      <c r="U13342" s="1"/>
      <c r="V13342" s="1"/>
    </row>
    <row r="13343" spans="17:22" ht="12.75" x14ac:dyDescent="0.2">
      <c r="Q13343" s="1"/>
      <c r="R13343" s="1"/>
      <c r="S13343" s="1"/>
      <c r="T13343" s="1"/>
      <c r="U13343" s="1"/>
      <c r="V13343" s="1"/>
    </row>
    <row r="13344" spans="17:22" ht="12.75" x14ac:dyDescent="0.2">
      <c r="Q13344" s="1"/>
      <c r="R13344" s="1"/>
      <c r="S13344" s="1"/>
      <c r="T13344" s="1"/>
      <c r="U13344" s="1"/>
      <c r="V13344" s="1"/>
    </row>
    <row r="13345" spans="17:22" ht="12.75" x14ac:dyDescent="0.2">
      <c r="Q13345" s="1"/>
      <c r="R13345" s="1"/>
      <c r="S13345" s="1"/>
      <c r="T13345" s="1"/>
      <c r="U13345" s="1"/>
      <c r="V13345" s="1"/>
    </row>
    <row r="13346" spans="17:22" ht="12.75" x14ac:dyDescent="0.2">
      <c r="Q13346" s="1"/>
      <c r="R13346" s="1"/>
      <c r="S13346" s="1"/>
      <c r="T13346" s="1"/>
      <c r="U13346" s="1"/>
      <c r="V13346" s="1"/>
    </row>
    <row r="13347" spans="17:22" ht="12.75" x14ac:dyDescent="0.2">
      <c r="Q13347" s="1"/>
      <c r="R13347" s="1"/>
      <c r="S13347" s="1"/>
      <c r="T13347" s="1"/>
      <c r="U13347" s="1"/>
      <c r="V13347" s="1"/>
    </row>
    <row r="13348" spans="17:22" ht="12.75" x14ac:dyDescent="0.2">
      <c r="Q13348" s="1"/>
      <c r="R13348" s="1"/>
      <c r="S13348" s="1"/>
      <c r="T13348" s="1"/>
      <c r="U13348" s="1"/>
      <c r="V13348" s="1"/>
    </row>
    <row r="13349" spans="17:22" ht="12.75" x14ac:dyDescent="0.2">
      <c r="Q13349" s="1"/>
      <c r="R13349" s="1"/>
      <c r="S13349" s="1"/>
      <c r="T13349" s="1"/>
      <c r="U13349" s="1"/>
      <c r="V13349" s="1"/>
    </row>
    <row r="13350" spans="17:22" ht="12.75" x14ac:dyDescent="0.2">
      <c r="Q13350" s="1"/>
      <c r="R13350" s="1"/>
      <c r="S13350" s="1"/>
      <c r="T13350" s="1"/>
      <c r="U13350" s="1"/>
      <c r="V13350" s="1"/>
    </row>
    <row r="13351" spans="17:22" ht="12.75" x14ac:dyDescent="0.2">
      <c r="Q13351" s="1"/>
      <c r="R13351" s="1"/>
      <c r="S13351" s="1"/>
      <c r="T13351" s="1"/>
      <c r="U13351" s="1"/>
      <c r="V13351" s="1"/>
    </row>
    <row r="13352" spans="17:22" ht="12.75" x14ac:dyDescent="0.2">
      <c r="Q13352" s="1"/>
      <c r="R13352" s="1"/>
      <c r="S13352" s="1"/>
      <c r="T13352" s="1"/>
      <c r="U13352" s="1"/>
      <c r="V13352" s="1"/>
    </row>
    <row r="13353" spans="17:22" ht="12.75" x14ac:dyDescent="0.2">
      <c r="Q13353" s="1"/>
      <c r="R13353" s="1"/>
      <c r="S13353" s="1"/>
      <c r="T13353" s="1"/>
      <c r="U13353" s="1"/>
      <c r="V13353" s="1"/>
    </row>
    <row r="13354" spans="17:22" ht="12.75" x14ac:dyDescent="0.2">
      <c r="Q13354" s="1"/>
      <c r="R13354" s="1"/>
      <c r="S13354" s="1"/>
      <c r="T13354" s="1"/>
      <c r="U13354" s="1"/>
      <c r="V13354" s="1"/>
    </row>
    <row r="13355" spans="17:22" ht="12.75" x14ac:dyDescent="0.2">
      <c r="Q13355" s="1"/>
      <c r="R13355" s="1"/>
      <c r="S13355" s="1"/>
      <c r="T13355" s="1"/>
      <c r="U13355" s="1"/>
      <c r="V13355" s="1"/>
    </row>
    <row r="13356" spans="17:22" ht="12.75" x14ac:dyDescent="0.2">
      <c r="Q13356" s="1"/>
      <c r="R13356" s="1"/>
      <c r="S13356" s="1"/>
      <c r="T13356" s="1"/>
      <c r="U13356" s="1"/>
      <c r="V13356" s="1"/>
    </row>
    <row r="13357" spans="17:22" ht="12.75" x14ac:dyDescent="0.2">
      <c r="Q13357" s="1"/>
      <c r="R13357" s="1"/>
      <c r="S13357" s="1"/>
      <c r="T13357" s="1"/>
      <c r="U13357" s="1"/>
      <c r="V13357" s="1"/>
    </row>
    <row r="13358" spans="17:22" ht="12.75" x14ac:dyDescent="0.2">
      <c r="Q13358" s="1"/>
      <c r="R13358" s="1"/>
      <c r="S13358" s="1"/>
      <c r="T13358" s="1"/>
      <c r="U13358" s="1"/>
      <c r="V13358" s="1"/>
    </row>
    <row r="13359" spans="17:22" ht="12.75" x14ac:dyDescent="0.2">
      <c r="Q13359" s="1"/>
      <c r="R13359" s="1"/>
      <c r="S13359" s="1"/>
      <c r="T13359" s="1"/>
      <c r="U13359" s="1"/>
      <c r="V13359" s="1"/>
    </row>
    <row r="13360" spans="17:22" ht="12.75" x14ac:dyDescent="0.2">
      <c r="Q13360" s="1"/>
      <c r="R13360" s="1"/>
      <c r="S13360" s="1"/>
      <c r="T13360" s="1"/>
      <c r="U13360" s="1"/>
      <c r="V13360" s="1"/>
    </row>
    <row r="13361" spans="17:22" ht="12.75" x14ac:dyDescent="0.2">
      <c r="Q13361" s="1"/>
      <c r="R13361" s="1"/>
      <c r="S13361" s="1"/>
      <c r="T13361" s="1"/>
      <c r="U13361" s="1"/>
      <c r="V13361" s="1"/>
    </row>
    <row r="13362" spans="17:22" ht="12.75" x14ac:dyDescent="0.2">
      <c r="Q13362" s="1"/>
      <c r="R13362" s="1"/>
      <c r="S13362" s="1"/>
      <c r="T13362" s="1"/>
      <c r="U13362" s="1"/>
      <c r="V13362" s="1"/>
    </row>
    <row r="13363" spans="17:22" ht="12.75" x14ac:dyDescent="0.2">
      <c r="Q13363" s="1"/>
      <c r="R13363" s="1"/>
      <c r="S13363" s="1"/>
      <c r="T13363" s="1"/>
      <c r="U13363" s="1"/>
      <c r="V13363" s="1"/>
    </row>
    <row r="13364" spans="17:22" ht="12.75" x14ac:dyDescent="0.2">
      <c r="Q13364" s="1"/>
      <c r="R13364" s="1"/>
      <c r="S13364" s="1"/>
      <c r="T13364" s="1"/>
      <c r="U13364" s="1"/>
      <c r="V13364" s="1"/>
    </row>
    <row r="13365" spans="17:22" ht="12.75" x14ac:dyDescent="0.2">
      <c r="Q13365" s="1"/>
      <c r="R13365" s="1"/>
      <c r="S13365" s="1"/>
      <c r="T13365" s="1"/>
      <c r="U13365" s="1"/>
      <c r="V13365" s="1"/>
    </row>
    <row r="13366" spans="17:22" ht="12.75" x14ac:dyDescent="0.2">
      <c r="Q13366" s="1"/>
      <c r="R13366" s="1"/>
      <c r="S13366" s="1"/>
      <c r="T13366" s="1"/>
      <c r="U13366" s="1"/>
      <c r="V13366" s="1"/>
    </row>
    <row r="13367" spans="17:22" ht="12.75" x14ac:dyDescent="0.2">
      <c r="Q13367" s="1"/>
      <c r="R13367" s="1"/>
      <c r="S13367" s="1"/>
      <c r="T13367" s="1"/>
      <c r="U13367" s="1"/>
      <c r="V13367" s="1"/>
    </row>
    <row r="13368" spans="17:22" ht="12.75" x14ac:dyDescent="0.2">
      <c r="Q13368" s="1"/>
      <c r="R13368" s="1"/>
      <c r="S13368" s="1"/>
      <c r="T13368" s="1"/>
      <c r="U13368" s="1"/>
      <c r="V13368" s="1"/>
    </row>
    <row r="13369" spans="17:22" ht="12.75" x14ac:dyDescent="0.2">
      <c r="Q13369" s="1"/>
      <c r="R13369" s="1"/>
      <c r="S13369" s="1"/>
      <c r="T13369" s="1"/>
      <c r="U13369" s="1"/>
      <c r="V13369" s="1"/>
    </row>
    <row r="13370" spans="17:22" ht="12.75" x14ac:dyDescent="0.2">
      <c r="Q13370" s="1"/>
      <c r="R13370" s="1"/>
      <c r="S13370" s="1"/>
      <c r="T13370" s="1"/>
      <c r="U13370" s="1"/>
      <c r="V13370" s="1"/>
    </row>
    <row r="13371" spans="17:22" ht="12.75" x14ac:dyDescent="0.2">
      <c r="Q13371" s="1"/>
      <c r="R13371" s="1"/>
      <c r="S13371" s="1"/>
      <c r="T13371" s="1"/>
      <c r="U13371" s="1"/>
      <c r="V13371" s="1"/>
    </row>
    <row r="13372" spans="17:22" ht="12.75" x14ac:dyDescent="0.2">
      <c r="Q13372" s="1"/>
      <c r="R13372" s="1"/>
      <c r="S13372" s="1"/>
      <c r="T13372" s="1"/>
      <c r="U13372" s="1"/>
      <c r="V13372" s="1"/>
    </row>
    <row r="13373" spans="17:22" ht="12.75" x14ac:dyDescent="0.2">
      <c r="Q13373" s="1"/>
      <c r="R13373" s="1"/>
      <c r="S13373" s="1"/>
      <c r="T13373" s="1"/>
      <c r="U13373" s="1"/>
      <c r="V13373" s="1"/>
    </row>
    <row r="13374" spans="17:22" ht="12.75" x14ac:dyDescent="0.2">
      <c r="Q13374" s="1"/>
      <c r="R13374" s="1"/>
      <c r="S13374" s="1"/>
      <c r="T13374" s="1"/>
      <c r="U13374" s="1"/>
      <c r="V13374" s="1"/>
    </row>
    <row r="13375" spans="17:22" ht="12.75" x14ac:dyDescent="0.2">
      <c r="Q13375" s="1"/>
      <c r="R13375" s="1"/>
      <c r="S13375" s="1"/>
      <c r="T13375" s="1"/>
      <c r="U13375" s="1"/>
      <c r="V13375" s="1"/>
    </row>
    <row r="13376" spans="17:22" ht="12.75" x14ac:dyDescent="0.2">
      <c r="Q13376" s="1"/>
      <c r="R13376" s="1"/>
      <c r="S13376" s="1"/>
      <c r="T13376" s="1"/>
      <c r="U13376" s="1"/>
      <c r="V13376" s="1"/>
    </row>
    <row r="13377" spans="17:22" ht="12.75" x14ac:dyDescent="0.2">
      <c r="Q13377" s="1"/>
      <c r="R13377" s="1"/>
      <c r="S13377" s="1"/>
      <c r="T13377" s="1"/>
      <c r="U13377" s="1"/>
      <c r="V13377" s="1"/>
    </row>
    <row r="13378" spans="17:22" ht="12.75" x14ac:dyDescent="0.2">
      <c r="Q13378" s="1"/>
      <c r="R13378" s="1"/>
      <c r="S13378" s="1"/>
      <c r="T13378" s="1"/>
      <c r="U13378" s="1"/>
      <c r="V13378" s="1"/>
    </row>
    <row r="13379" spans="17:22" ht="12.75" x14ac:dyDescent="0.2">
      <c r="Q13379" s="1"/>
      <c r="R13379" s="1"/>
      <c r="S13379" s="1"/>
      <c r="T13379" s="1"/>
      <c r="U13379" s="1"/>
      <c r="V13379" s="1"/>
    </row>
    <row r="13380" spans="17:22" ht="12.75" x14ac:dyDescent="0.2">
      <c r="Q13380" s="1"/>
      <c r="R13380" s="1"/>
      <c r="S13380" s="1"/>
      <c r="T13380" s="1"/>
      <c r="U13380" s="1"/>
      <c r="V13380" s="1"/>
    </row>
    <row r="13381" spans="17:22" ht="12.75" x14ac:dyDescent="0.2">
      <c r="Q13381" s="1"/>
      <c r="R13381" s="1"/>
      <c r="S13381" s="1"/>
      <c r="T13381" s="1"/>
      <c r="U13381" s="1"/>
      <c r="V13381" s="1"/>
    </row>
    <row r="13382" spans="17:22" ht="12.75" x14ac:dyDescent="0.2">
      <c r="Q13382" s="1"/>
      <c r="R13382" s="1"/>
      <c r="S13382" s="1"/>
      <c r="T13382" s="1"/>
      <c r="U13382" s="1"/>
      <c r="V13382" s="1"/>
    </row>
    <row r="13383" spans="17:22" ht="12.75" x14ac:dyDescent="0.2">
      <c r="Q13383" s="1"/>
      <c r="R13383" s="1"/>
      <c r="S13383" s="1"/>
      <c r="T13383" s="1"/>
      <c r="U13383" s="1"/>
      <c r="V13383" s="1"/>
    </row>
    <row r="13384" spans="17:22" ht="12.75" x14ac:dyDescent="0.2">
      <c r="Q13384" s="1"/>
      <c r="R13384" s="1"/>
      <c r="S13384" s="1"/>
      <c r="T13384" s="1"/>
      <c r="U13384" s="1"/>
      <c r="V13384" s="1"/>
    </row>
    <row r="13385" spans="17:22" ht="12.75" x14ac:dyDescent="0.2">
      <c r="Q13385" s="1"/>
      <c r="R13385" s="1"/>
      <c r="S13385" s="1"/>
      <c r="T13385" s="1"/>
      <c r="U13385" s="1"/>
      <c r="V13385" s="1"/>
    </row>
    <row r="13386" spans="17:22" ht="12.75" x14ac:dyDescent="0.2">
      <c r="Q13386" s="1"/>
      <c r="R13386" s="1"/>
      <c r="S13386" s="1"/>
      <c r="T13386" s="1"/>
      <c r="U13386" s="1"/>
      <c r="V13386" s="1"/>
    </row>
    <row r="13387" spans="17:22" ht="12.75" x14ac:dyDescent="0.2">
      <c r="Q13387" s="1"/>
      <c r="R13387" s="1"/>
      <c r="S13387" s="1"/>
      <c r="T13387" s="1"/>
      <c r="U13387" s="1"/>
      <c r="V13387" s="1"/>
    </row>
    <row r="13388" spans="17:22" ht="12.75" x14ac:dyDescent="0.2">
      <c r="Q13388" s="1"/>
      <c r="R13388" s="1"/>
      <c r="S13388" s="1"/>
      <c r="T13388" s="1"/>
      <c r="U13388" s="1"/>
      <c r="V13388" s="1"/>
    </row>
    <row r="13389" spans="17:22" ht="12.75" x14ac:dyDescent="0.2">
      <c r="Q13389" s="1"/>
      <c r="R13389" s="1"/>
      <c r="S13389" s="1"/>
      <c r="T13389" s="1"/>
      <c r="U13389" s="1"/>
      <c r="V13389" s="1"/>
    </row>
    <row r="13390" spans="17:22" ht="12.75" x14ac:dyDescent="0.2">
      <c r="Q13390" s="1"/>
      <c r="R13390" s="1"/>
      <c r="S13390" s="1"/>
      <c r="T13390" s="1"/>
      <c r="U13390" s="1"/>
      <c r="V13390" s="1"/>
    </row>
    <row r="13391" spans="17:22" ht="12.75" x14ac:dyDescent="0.2">
      <c r="Q13391" s="1"/>
      <c r="R13391" s="1"/>
      <c r="S13391" s="1"/>
      <c r="T13391" s="1"/>
      <c r="U13391" s="1"/>
      <c r="V13391" s="1"/>
    </row>
    <row r="13392" spans="17:22" ht="12.75" x14ac:dyDescent="0.2">
      <c r="Q13392" s="1"/>
      <c r="R13392" s="1"/>
      <c r="S13392" s="1"/>
      <c r="T13392" s="1"/>
      <c r="U13392" s="1"/>
      <c r="V13392" s="1"/>
    </row>
    <row r="13393" spans="17:22" ht="12.75" x14ac:dyDescent="0.2">
      <c r="Q13393" s="1"/>
      <c r="R13393" s="1"/>
      <c r="S13393" s="1"/>
      <c r="T13393" s="1"/>
      <c r="U13393" s="1"/>
      <c r="V13393" s="1"/>
    </row>
    <row r="13394" spans="17:22" ht="12.75" x14ac:dyDescent="0.2">
      <c r="Q13394" s="1"/>
      <c r="R13394" s="1"/>
      <c r="S13394" s="1"/>
      <c r="T13394" s="1"/>
      <c r="U13394" s="1"/>
      <c r="V13394" s="1"/>
    </row>
    <row r="13395" spans="17:22" ht="12.75" x14ac:dyDescent="0.2">
      <c r="Q13395" s="1"/>
      <c r="R13395" s="1"/>
      <c r="S13395" s="1"/>
      <c r="T13395" s="1"/>
      <c r="U13395" s="1"/>
      <c r="V13395" s="1"/>
    </row>
    <row r="13396" spans="17:22" ht="12.75" x14ac:dyDescent="0.2">
      <c r="Q13396" s="1"/>
      <c r="R13396" s="1"/>
      <c r="S13396" s="1"/>
      <c r="T13396" s="1"/>
      <c r="U13396" s="1"/>
      <c r="V13396" s="1"/>
    </row>
    <row r="13397" spans="17:22" ht="12.75" x14ac:dyDescent="0.2">
      <c r="Q13397" s="1"/>
      <c r="R13397" s="1"/>
      <c r="S13397" s="1"/>
      <c r="T13397" s="1"/>
      <c r="U13397" s="1"/>
      <c r="V13397" s="1"/>
    </row>
    <row r="13398" spans="17:22" ht="12.75" x14ac:dyDescent="0.2">
      <c r="Q13398" s="1"/>
      <c r="R13398" s="1"/>
      <c r="S13398" s="1"/>
      <c r="T13398" s="1"/>
      <c r="U13398" s="1"/>
      <c r="V13398" s="1"/>
    </row>
    <row r="13399" spans="17:22" ht="12.75" x14ac:dyDescent="0.2">
      <c r="Q13399" s="1"/>
      <c r="R13399" s="1"/>
      <c r="S13399" s="1"/>
      <c r="T13399" s="1"/>
      <c r="U13399" s="1"/>
      <c r="V13399" s="1"/>
    </row>
    <row r="13400" spans="17:22" ht="12.75" x14ac:dyDescent="0.2">
      <c r="Q13400" s="1"/>
      <c r="R13400" s="1"/>
      <c r="S13400" s="1"/>
      <c r="T13400" s="1"/>
      <c r="U13400" s="1"/>
      <c r="V13400" s="1"/>
    </row>
    <row r="13401" spans="17:22" ht="12.75" x14ac:dyDescent="0.2">
      <c r="Q13401" s="1"/>
      <c r="R13401" s="1"/>
      <c r="S13401" s="1"/>
      <c r="T13401" s="1"/>
      <c r="U13401" s="1"/>
      <c r="V13401" s="1"/>
    </row>
    <row r="13402" spans="17:22" ht="12.75" x14ac:dyDescent="0.2">
      <c r="Q13402" s="1"/>
      <c r="R13402" s="1"/>
      <c r="S13402" s="1"/>
      <c r="T13402" s="1"/>
      <c r="U13402" s="1"/>
      <c r="V13402" s="1"/>
    </row>
    <row r="13403" spans="17:22" ht="12.75" x14ac:dyDescent="0.2">
      <c r="Q13403" s="1"/>
      <c r="R13403" s="1"/>
      <c r="S13403" s="1"/>
      <c r="T13403" s="1"/>
      <c r="U13403" s="1"/>
      <c r="V13403" s="1"/>
    </row>
    <row r="13404" spans="17:22" ht="12.75" x14ac:dyDescent="0.2">
      <c r="Q13404" s="1"/>
      <c r="R13404" s="1"/>
      <c r="S13404" s="1"/>
      <c r="T13404" s="1"/>
      <c r="U13404" s="1"/>
      <c r="V13404" s="1"/>
    </row>
    <row r="13405" spans="17:22" ht="12.75" x14ac:dyDescent="0.2">
      <c r="Q13405" s="1"/>
      <c r="R13405" s="1"/>
      <c r="S13405" s="1"/>
      <c r="T13405" s="1"/>
      <c r="U13405" s="1"/>
      <c r="V13405" s="1"/>
    </row>
    <row r="13406" spans="17:22" ht="12.75" x14ac:dyDescent="0.2">
      <c r="Q13406" s="1"/>
      <c r="R13406" s="1"/>
      <c r="S13406" s="1"/>
      <c r="T13406" s="1"/>
      <c r="U13406" s="1"/>
      <c r="V13406" s="1"/>
    </row>
    <row r="13407" spans="17:22" ht="12.75" x14ac:dyDescent="0.2">
      <c r="Q13407" s="1"/>
      <c r="R13407" s="1"/>
      <c r="S13407" s="1"/>
      <c r="T13407" s="1"/>
      <c r="U13407" s="1"/>
      <c r="V13407" s="1"/>
    </row>
    <row r="13408" spans="17:22" ht="12.75" x14ac:dyDescent="0.2">
      <c r="Q13408" s="1"/>
      <c r="R13408" s="1"/>
      <c r="S13408" s="1"/>
      <c r="T13408" s="1"/>
      <c r="U13408" s="1"/>
      <c r="V13408" s="1"/>
    </row>
    <row r="13409" spans="17:22" ht="12.75" x14ac:dyDescent="0.2">
      <c r="Q13409" s="1"/>
      <c r="R13409" s="1"/>
      <c r="S13409" s="1"/>
      <c r="T13409" s="1"/>
      <c r="U13409" s="1"/>
      <c r="V13409" s="1"/>
    </row>
    <row r="13410" spans="17:22" ht="12.75" x14ac:dyDescent="0.2">
      <c r="Q13410" s="1"/>
      <c r="R13410" s="1"/>
      <c r="S13410" s="1"/>
      <c r="T13410" s="1"/>
      <c r="U13410" s="1"/>
      <c r="V13410" s="1"/>
    </row>
    <row r="13411" spans="17:22" ht="12.75" x14ac:dyDescent="0.2">
      <c r="Q13411" s="1"/>
      <c r="R13411" s="1"/>
      <c r="S13411" s="1"/>
      <c r="T13411" s="1"/>
      <c r="U13411" s="1"/>
      <c r="V13411" s="1"/>
    </row>
    <row r="13412" spans="17:22" ht="12.75" x14ac:dyDescent="0.2">
      <c r="Q13412" s="1"/>
      <c r="R13412" s="1"/>
      <c r="S13412" s="1"/>
      <c r="T13412" s="1"/>
      <c r="U13412" s="1"/>
      <c r="V13412" s="1"/>
    </row>
    <row r="13413" spans="17:22" ht="12.75" x14ac:dyDescent="0.2">
      <c r="Q13413" s="1"/>
      <c r="R13413" s="1"/>
      <c r="S13413" s="1"/>
      <c r="T13413" s="1"/>
      <c r="U13413" s="1"/>
      <c r="V13413" s="1"/>
    </row>
    <row r="13414" spans="17:22" ht="12.75" x14ac:dyDescent="0.2">
      <c r="Q13414" s="1"/>
      <c r="R13414" s="1"/>
      <c r="S13414" s="1"/>
      <c r="T13414" s="1"/>
      <c r="U13414" s="1"/>
      <c r="V13414" s="1"/>
    </row>
    <row r="13415" spans="17:22" ht="12.75" x14ac:dyDescent="0.2">
      <c r="Q13415" s="1"/>
      <c r="R13415" s="1"/>
      <c r="S13415" s="1"/>
      <c r="T13415" s="1"/>
      <c r="U13415" s="1"/>
      <c r="V13415" s="1"/>
    </row>
    <row r="13416" spans="17:22" ht="12.75" x14ac:dyDescent="0.2">
      <c r="Q13416" s="1"/>
      <c r="R13416" s="1"/>
      <c r="S13416" s="1"/>
      <c r="T13416" s="1"/>
      <c r="U13416" s="1"/>
      <c r="V13416" s="1"/>
    </row>
    <row r="13417" spans="17:22" ht="12.75" x14ac:dyDescent="0.2">
      <c r="Q13417" s="1"/>
      <c r="R13417" s="1"/>
      <c r="S13417" s="1"/>
      <c r="T13417" s="1"/>
      <c r="U13417" s="1"/>
      <c r="V13417" s="1"/>
    </row>
    <row r="13418" spans="17:22" ht="12.75" x14ac:dyDescent="0.2">
      <c r="Q13418" s="1"/>
      <c r="R13418" s="1"/>
      <c r="S13418" s="1"/>
      <c r="T13418" s="1"/>
      <c r="U13418" s="1"/>
      <c r="V13418" s="1"/>
    </row>
    <row r="13419" spans="17:22" ht="12.75" x14ac:dyDescent="0.2">
      <c r="Q13419" s="1"/>
      <c r="R13419" s="1"/>
      <c r="S13419" s="1"/>
      <c r="T13419" s="1"/>
      <c r="U13419" s="1"/>
      <c r="V13419" s="1"/>
    </row>
    <row r="13420" spans="17:22" ht="12.75" x14ac:dyDescent="0.2">
      <c r="Q13420" s="1"/>
      <c r="R13420" s="1"/>
      <c r="S13420" s="1"/>
      <c r="T13420" s="1"/>
      <c r="U13420" s="1"/>
      <c r="V13420" s="1"/>
    </row>
    <row r="13421" spans="17:22" ht="12.75" x14ac:dyDescent="0.2">
      <c r="Q13421" s="1"/>
      <c r="R13421" s="1"/>
      <c r="S13421" s="1"/>
      <c r="T13421" s="1"/>
      <c r="U13421" s="1"/>
      <c r="V13421" s="1"/>
    </row>
    <row r="13422" spans="17:22" ht="12.75" x14ac:dyDescent="0.2">
      <c r="Q13422" s="1"/>
      <c r="R13422" s="1"/>
      <c r="S13422" s="1"/>
      <c r="T13422" s="1"/>
      <c r="U13422" s="1"/>
      <c r="V13422" s="1"/>
    </row>
    <row r="13423" spans="17:22" ht="12.75" x14ac:dyDescent="0.2">
      <c r="Q13423" s="1"/>
      <c r="R13423" s="1"/>
      <c r="S13423" s="1"/>
      <c r="T13423" s="1"/>
      <c r="U13423" s="1"/>
      <c r="V13423" s="1"/>
    </row>
    <row r="13424" spans="17:22" ht="12.75" x14ac:dyDescent="0.2">
      <c r="Q13424" s="1"/>
      <c r="R13424" s="1"/>
      <c r="S13424" s="1"/>
      <c r="T13424" s="1"/>
      <c r="U13424" s="1"/>
      <c r="V13424" s="1"/>
    </row>
    <row r="13425" spans="17:22" ht="12.75" x14ac:dyDescent="0.2">
      <c r="Q13425" s="1"/>
      <c r="R13425" s="1"/>
      <c r="S13425" s="1"/>
      <c r="T13425" s="1"/>
      <c r="U13425" s="1"/>
      <c r="V13425" s="1"/>
    </row>
    <row r="13426" spans="17:22" ht="12.75" x14ac:dyDescent="0.2">
      <c r="Q13426" s="1"/>
      <c r="R13426" s="1"/>
      <c r="S13426" s="1"/>
      <c r="T13426" s="1"/>
      <c r="U13426" s="1"/>
      <c r="V13426" s="1"/>
    </row>
    <row r="13427" spans="17:22" ht="12.75" x14ac:dyDescent="0.2">
      <c r="Q13427" s="1"/>
      <c r="R13427" s="1"/>
      <c r="S13427" s="1"/>
      <c r="T13427" s="1"/>
      <c r="U13427" s="1"/>
      <c r="V13427" s="1"/>
    </row>
    <row r="13428" spans="17:22" ht="12.75" x14ac:dyDescent="0.2">
      <c r="Q13428" s="1"/>
      <c r="R13428" s="1"/>
      <c r="S13428" s="1"/>
      <c r="T13428" s="1"/>
      <c r="U13428" s="1"/>
      <c r="V13428" s="1"/>
    </row>
    <row r="13429" spans="17:22" ht="12.75" x14ac:dyDescent="0.2">
      <c r="Q13429" s="1"/>
      <c r="R13429" s="1"/>
      <c r="S13429" s="1"/>
      <c r="T13429" s="1"/>
      <c r="U13429" s="1"/>
      <c r="V13429" s="1"/>
    </row>
    <row r="13430" spans="17:22" ht="12.75" x14ac:dyDescent="0.2">
      <c r="Q13430" s="1"/>
      <c r="R13430" s="1"/>
      <c r="S13430" s="1"/>
      <c r="T13430" s="1"/>
      <c r="U13430" s="1"/>
      <c r="V13430" s="1"/>
    </row>
    <row r="13431" spans="17:22" ht="12.75" x14ac:dyDescent="0.2">
      <c r="Q13431" s="1"/>
      <c r="R13431" s="1"/>
      <c r="S13431" s="1"/>
      <c r="T13431" s="1"/>
      <c r="U13431" s="1"/>
      <c r="V13431" s="1"/>
    </row>
    <row r="13432" spans="17:22" ht="12.75" x14ac:dyDescent="0.2">
      <c r="Q13432" s="1"/>
      <c r="R13432" s="1"/>
      <c r="S13432" s="1"/>
      <c r="T13432" s="1"/>
      <c r="U13432" s="1"/>
      <c r="V13432" s="1"/>
    </row>
    <row r="13433" spans="17:22" ht="12.75" x14ac:dyDescent="0.2">
      <c r="Q13433" s="1"/>
      <c r="R13433" s="1"/>
      <c r="S13433" s="1"/>
      <c r="T13433" s="1"/>
      <c r="U13433" s="1"/>
      <c r="V13433" s="1"/>
    </row>
    <row r="13434" spans="17:22" ht="12.75" x14ac:dyDescent="0.2">
      <c r="Q13434" s="1"/>
      <c r="R13434" s="1"/>
      <c r="S13434" s="1"/>
      <c r="T13434" s="1"/>
      <c r="U13434" s="1"/>
      <c r="V13434" s="1"/>
    </row>
    <row r="13435" spans="17:22" ht="12.75" x14ac:dyDescent="0.2">
      <c r="Q13435" s="1"/>
      <c r="R13435" s="1"/>
      <c r="S13435" s="1"/>
      <c r="T13435" s="1"/>
      <c r="U13435" s="1"/>
      <c r="V13435" s="1"/>
    </row>
    <row r="13436" spans="17:22" ht="12.75" x14ac:dyDescent="0.2">
      <c r="Q13436" s="1"/>
      <c r="R13436" s="1"/>
      <c r="S13436" s="1"/>
      <c r="T13436" s="1"/>
      <c r="U13436" s="1"/>
      <c r="V13436" s="1"/>
    </row>
    <row r="13437" spans="17:22" ht="12.75" x14ac:dyDescent="0.2">
      <c r="Q13437" s="1"/>
      <c r="R13437" s="1"/>
      <c r="S13437" s="1"/>
      <c r="T13437" s="1"/>
      <c r="U13437" s="1"/>
      <c r="V13437" s="1"/>
    </row>
    <row r="13438" spans="17:22" ht="12.75" x14ac:dyDescent="0.2">
      <c r="Q13438" s="1"/>
      <c r="R13438" s="1"/>
      <c r="S13438" s="1"/>
      <c r="T13438" s="1"/>
      <c r="U13438" s="1"/>
      <c r="V13438" s="1"/>
    </row>
    <row r="13439" spans="17:22" ht="12.75" x14ac:dyDescent="0.2">
      <c r="Q13439" s="1"/>
      <c r="R13439" s="1"/>
      <c r="S13439" s="1"/>
      <c r="T13439" s="1"/>
      <c r="U13439" s="1"/>
      <c r="V13439" s="1"/>
    </row>
    <row r="13440" spans="17:22" ht="12.75" x14ac:dyDescent="0.2">
      <c r="Q13440" s="1"/>
      <c r="R13440" s="1"/>
      <c r="S13440" s="1"/>
      <c r="T13440" s="1"/>
      <c r="U13440" s="1"/>
      <c r="V13440" s="1"/>
    </row>
    <row r="13441" spans="17:22" ht="12.75" x14ac:dyDescent="0.2">
      <c r="Q13441" s="1"/>
      <c r="R13441" s="1"/>
      <c r="S13441" s="1"/>
      <c r="T13441" s="1"/>
      <c r="U13441" s="1"/>
      <c r="V13441" s="1"/>
    </row>
    <row r="13442" spans="17:22" ht="12.75" x14ac:dyDescent="0.2">
      <c r="Q13442" s="1"/>
      <c r="R13442" s="1"/>
      <c r="S13442" s="1"/>
      <c r="T13442" s="1"/>
      <c r="U13442" s="1"/>
      <c r="V13442" s="1"/>
    </row>
    <row r="13443" spans="17:22" ht="12.75" x14ac:dyDescent="0.2">
      <c r="Q13443" s="1"/>
      <c r="R13443" s="1"/>
      <c r="S13443" s="1"/>
      <c r="T13443" s="1"/>
      <c r="U13443" s="1"/>
      <c r="V13443" s="1"/>
    </row>
    <row r="13444" spans="17:22" ht="12.75" x14ac:dyDescent="0.2">
      <c r="Q13444" s="1"/>
      <c r="R13444" s="1"/>
      <c r="S13444" s="1"/>
      <c r="T13444" s="1"/>
      <c r="U13444" s="1"/>
      <c r="V13444" s="1"/>
    </row>
    <row r="13445" spans="17:22" ht="12.75" x14ac:dyDescent="0.2">
      <c r="Q13445" s="1"/>
      <c r="R13445" s="1"/>
      <c r="S13445" s="1"/>
      <c r="T13445" s="1"/>
      <c r="U13445" s="1"/>
      <c r="V13445" s="1"/>
    </row>
    <row r="13446" spans="17:22" ht="12.75" x14ac:dyDescent="0.2">
      <c r="Q13446" s="1"/>
      <c r="R13446" s="1"/>
      <c r="S13446" s="1"/>
      <c r="T13446" s="1"/>
      <c r="U13446" s="1"/>
      <c r="V13446" s="1"/>
    </row>
    <row r="13447" spans="17:22" ht="12.75" x14ac:dyDescent="0.2">
      <c r="Q13447" s="1"/>
      <c r="R13447" s="1"/>
      <c r="S13447" s="1"/>
      <c r="T13447" s="1"/>
      <c r="U13447" s="1"/>
      <c r="V13447" s="1"/>
    </row>
    <row r="13448" spans="17:22" ht="12.75" x14ac:dyDescent="0.2">
      <c r="Q13448" s="1"/>
      <c r="R13448" s="1"/>
      <c r="S13448" s="1"/>
      <c r="T13448" s="1"/>
      <c r="U13448" s="1"/>
      <c r="V13448" s="1"/>
    </row>
    <row r="13449" spans="17:22" ht="12.75" x14ac:dyDescent="0.2">
      <c r="Q13449" s="1"/>
      <c r="R13449" s="1"/>
      <c r="S13449" s="1"/>
      <c r="T13449" s="1"/>
      <c r="U13449" s="1"/>
      <c r="V13449" s="1"/>
    </row>
    <row r="13450" spans="17:22" ht="12.75" x14ac:dyDescent="0.2">
      <c r="Q13450" s="1"/>
      <c r="R13450" s="1"/>
      <c r="S13450" s="1"/>
      <c r="T13450" s="1"/>
      <c r="U13450" s="1"/>
      <c r="V13450" s="1"/>
    </row>
    <row r="13451" spans="17:22" ht="12.75" x14ac:dyDescent="0.2">
      <c r="Q13451" s="1"/>
      <c r="R13451" s="1"/>
      <c r="S13451" s="1"/>
      <c r="T13451" s="1"/>
      <c r="U13451" s="1"/>
      <c r="V13451" s="1"/>
    </row>
    <row r="13452" spans="17:22" ht="12.75" x14ac:dyDescent="0.2">
      <c r="Q13452" s="1"/>
      <c r="R13452" s="1"/>
      <c r="S13452" s="1"/>
      <c r="T13452" s="1"/>
      <c r="U13452" s="1"/>
      <c r="V13452" s="1"/>
    </row>
    <row r="13453" spans="17:22" ht="12.75" x14ac:dyDescent="0.2">
      <c r="Q13453" s="1"/>
      <c r="R13453" s="1"/>
      <c r="S13453" s="1"/>
      <c r="T13453" s="1"/>
      <c r="U13453" s="1"/>
      <c r="V13453" s="1"/>
    </row>
    <row r="13454" spans="17:22" ht="12.75" x14ac:dyDescent="0.2">
      <c r="Q13454" s="1"/>
      <c r="R13454" s="1"/>
      <c r="S13454" s="1"/>
      <c r="T13454" s="1"/>
      <c r="U13454" s="1"/>
      <c r="V13454" s="1"/>
    </row>
    <row r="13455" spans="17:22" ht="12.75" x14ac:dyDescent="0.2">
      <c r="Q13455" s="1"/>
      <c r="R13455" s="1"/>
      <c r="S13455" s="1"/>
      <c r="T13455" s="1"/>
      <c r="U13455" s="1"/>
      <c r="V13455" s="1"/>
    </row>
    <row r="13456" spans="17:22" ht="12.75" x14ac:dyDescent="0.2">
      <c r="Q13456" s="1"/>
      <c r="R13456" s="1"/>
      <c r="S13456" s="1"/>
      <c r="T13456" s="1"/>
      <c r="U13456" s="1"/>
      <c r="V13456" s="1"/>
    </row>
    <row r="13457" spans="17:22" ht="12.75" x14ac:dyDescent="0.2">
      <c r="Q13457" s="1"/>
      <c r="R13457" s="1"/>
      <c r="S13457" s="1"/>
      <c r="T13457" s="1"/>
      <c r="U13457" s="1"/>
      <c r="V13457" s="1"/>
    </row>
    <row r="13458" spans="17:22" ht="12.75" x14ac:dyDescent="0.2">
      <c r="Q13458" s="1"/>
      <c r="R13458" s="1"/>
      <c r="S13458" s="1"/>
      <c r="T13458" s="1"/>
      <c r="U13458" s="1"/>
      <c r="V13458" s="1"/>
    </row>
    <row r="13459" spans="17:22" ht="12.75" x14ac:dyDescent="0.2">
      <c r="Q13459" s="1"/>
      <c r="R13459" s="1"/>
      <c r="S13459" s="1"/>
      <c r="T13459" s="1"/>
      <c r="U13459" s="1"/>
      <c r="V13459" s="1"/>
    </row>
    <row r="13460" spans="17:22" ht="12.75" x14ac:dyDescent="0.2">
      <c r="Q13460" s="1"/>
      <c r="R13460" s="1"/>
      <c r="S13460" s="1"/>
      <c r="T13460" s="1"/>
      <c r="U13460" s="1"/>
      <c r="V13460" s="1"/>
    </row>
    <row r="13461" spans="17:22" ht="12.75" x14ac:dyDescent="0.2">
      <c r="Q13461" s="1"/>
      <c r="R13461" s="1"/>
      <c r="S13461" s="1"/>
      <c r="T13461" s="1"/>
      <c r="U13461" s="1"/>
      <c r="V13461" s="1"/>
    </row>
    <row r="13462" spans="17:22" ht="12.75" x14ac:dyDescent="0.2">
      <c r="Q13462" s="1"/>
      <c r="R13462" s="1"/>
      <c r="S13462" s="1"/>
      <c r="T13462" s="1"/>
      <c r="U13462" s="1"/>
      <c r="V13462" s="1"/>
    </row>
    <row r="13463" spans="17:22" ht="12.75" x14ac:dyDescent="0.2">
      <c r="Q13463" s="1"/>
      <c r="R13463" s="1"/>
      <c r="S13463" s="1"/>
      <c r="T13463" s="1"/>
      <c r="U13463" s="1"/>
      <c r="V13463" s="1"/>
    </row>
    <row r="13464" spans="17:22" ht="12.75" x14ac:dyDescent="0.2">
      <c r="Q13464" s="1"/>
      <c r="R13464" s="1"/>
      <c r="S13464" s="1"/>
      <c r="T13464" s="1"/>
      <c r="U13464" s="1"/>
      <c r="V13464" s="1"/>
    </row>
    <row r="13465" spans="17:22" ht="12.75" x14ac:dyDescent="0.2">
      <c r="Q13465" s="1"/>
      <c r="R13465" s="1"/>
      <c r="S13465" s="1"/>
      <c r="T13465" s="1"/>
      <c r="U13465" s="1"/>
      <c r="V13465" s="1"/>
    </row>
    <row r="13466" spans="17:22" ht="12.75" x14ac:dyDescent="0.2">
      <c r="Q13466" s="1"/>
      <c r="R13466" s="1"/>
      <c r="S13466" s="1"/>
      <c r="T13466" s="1"/>
      <c r="U13466" s="1"/>
      <c r="V13466" s="1"/>
    </row>
    <row r="13467" spans="17:22" ht="12.75" x14ac:dyDescent="0.2">
      <c r="Q13467" s="1"/>
      <c r="R13467" s="1"/>
      <c r="S13467" s="1"/>
      <c r="T13467" s="1"/>
      <c r="U13467" s="1"/>
      <c r="V13467" s="1"/>
    </row>
    <row r="13468" spans="17:22" ht="12.75" x14ac:dyDescent="0.2">
      <c r="Q13468" s="1"/>
      <c r="R13468" s="1"/>
      <c r="S13468" s="1"/>
      <c r="T13468" s="1"/>
      <c r="U13468" s="1"/>
      <c r="V13468" s="1"/>
    </row>
    <row r="13469" spans="17:22" ht="12.75" x14ac:dyDescent="0.2">
      <c r="Q13469" s="1"/>
      <c r="R13469" s="1"/>
      <c r="S13469" s="1"/>
      <c r="T13469" s="1"/>
      <c r="U13469" s="1"/>
      <c r="V13469" s="1"/>
    </row>
    <row r="13470" spans="17:22" ht="12.75" x14ac:dyDescent="0.2">
      <c r="Q13470" s="1"/>
      <c r="R13470" s="1"/>
      <c r="S13470" s="1"/>
      <c r="T13470" s="1"/>
      <c r="U13470" s="1"/>
      <c r="V13470" s="1"/>
    </row>
    <row r="13471" spans="17:22" ht="12.75" x14ac:dyDescent="0.2">
      <c r="Q13471" s="1"/>
      <c r="R13471" s="1"/>
      <c r="S13471" s="1"/>
      <c r="T13471" s="1"/>
      <c r="U13471" s="1"/>
      <c r="V13471" s="1"/>
    </row>
    <row r="13472" spans="17:22" ht="12.75" x14ac:dyDescent="0.2">
      <c r="Q13472" s="1"/>
      <c r="R13472" s="1"/>
      <c r="S13472" s="1"/>
      <c r="T13472" s="1"/>
      <c r="U13472" s="1"/>
      <c r="V13472" s="1"/>
    </row>
    <row r="13473" spans="17:22" ht="12.75" x14ac:dyDescent="0.2">
      <c r="Q13473" s="1"/>
      <c r="R13473" s="1"/>
      <c r="S13473" s="1"/>
      <c r="T13473" s="1"/>
      <c r="U13473" s="1"/>
      <c r="V13473" s="1"/>
    </row>
    <row r="13474" spans="17:22" ht="12.75" x14ac:dyDescent="0.2">
      <c r="Q13474" s="1"/>
      <c r="R13474" s="1"/>
      <c r="S13474" s="1"/>
      <c r="T13474" s="1"/>
      <c r="U13474" s="1"/>
      <c r="V13474" s="1"/>
    </row>
    <row r="13475" spans="17:22" ht="12.75" x14ac:dyDescent="0.2">
      <c r="Q13475" s="1"/>
      <c r="R13475" s="1"/>
      <c r="S13475" s="1"/>
      <c r="T13475" s="1"/>
      <c r="U13475" s="1"/>
      <c r="V13475" s="1"/>
    </row>
    <row r="13476" spans="17:22" ht="12.75" x14ac:dyDescent="0.2">
      <c r="Q13476" s="1"/>
      <c r="R13476" s="1"/>
      <c r="S13476" s="1"/>
      <c r="T13476" s="1"/>
      <c r="U13476" s="1"/>
      <c r="V13476" s="1"/>
    </row>
    <row r="13477" spans="17:22" ht="12.75" x14ac:dyDescent="0.2">
      <c r="Q13477" s="1"/>
      <c r="R13477" s="1"/>
      <c r="S13477" s="1"/>
      <c r="T13477" s="1"/>
      <c r="U13477" s="1"/>
      <c r="V13477" s="1"/>
    </row>
    <row r="13478" spans="17:22" ht="12.75" x14ac:dyDescent="0.2">
      <c r="Q13478" s="1"/>
      <c r="R13478" s="1"/>
      <c r="S13478" s="1"/>
      <c r="T13478" s="1"/>
      <c r="U13478" s="1"/>
      <c r="V13478" s="1"/>
    </row>
    <row r="13479" spans="17:22" ht="12.75" x14ac:dyDescent="0.2">
      <c r="Q13479" s="1"/>
      <c r="R13479" s="1"/>
      <c r="S13479" s="1"/>
      <c r="T13479" s="1"/>
      <c r="U13479" s="1"/>
      <c r="V13479" s="1"/>
    </row>
    <row r="13480" spans="17:22" ht="12.75" x14ac:dyDescent="0.2">
      <c r="Q13480" s="1"/>
      <c r="R13480" s="1"/>
      <c r="S13480" s="1"/>
      <c r="T13480" s="1"/>
      <c r="U13480" s="1"/>
      <c r="V13480" s="1"/>
    </row>
    <row r="13481" spans="17:22" ht="12.75" x14ac:dyDescent="0.2">
      <c r="Q13481" s="1"/>
      <c r="R13481" s="1"/>
      <c r="S13481" s="1"/>
      <c r="T13481" s="1"/>
      <c r="U13481" s="1"/>
      <c r="V13481" s="1"/>
    </row>
    <row r="13482" spans="17:22" ht="12.75" x14ac:dyDescent="0.2">
      <c r="Q13482" s="1"/>
      <c r="R13482" s="1"/>
      <c r="S13482" s="1"/>
      <c r="T13482" s="1"/>
      <c r="U13482" s="1"/>
      <c r="V13482" s="1"/>
    </row>
    <row r="13483" spans="17:22" ht="12.75" x14ac:dyDescent="0.2">
      <c r="Q13483" s="1"/>
      <c r="R13483" s="1"/>
      <c r="S13483" s="1"/>
      <c r="T13483" s="1"/>
      <c r="U13483" s="1"/>
      <c r="V13483" s="1"/>
    </row>
    <row r="13484" spans="17:22" ht="12.75" x14ac:dyDescent="0.2">
      <c r="Q13484" s="1"/>
      <c r="R13484" s="1"/>
      <c r="S13484" s="1"/>
      <c r="T13484" s="1"/>
      <c r="U13484" s="1"/>
      <c r="V13484" s="1"/>
    </row>
    <row r="13485" spans="17:22" ht="12.75" x14ac:dyDescent="0.2">
      <c r="Q13485" s="1"/>
      <c r="R13485" s="1"/>
      <c r="S13485" s="1"/>
      <c r="T13485" s="1"/>
      <c r="U13485" s="1"/>
      <c r="V13485" s="1"/>
    </row>
    <row r="13486" spans="17:22" ht="12.75" x14ac:dyDescent="0.2">
      <c r="Q13486" s="1"/>
      <c r="R13486" s="1"/>
      <c r="S13486" s="1"/>
      <c r="T13486" s="1"/>
      <c r="U13486" s="1"/>
      <c r="V13486" s="1"/>
    </row>
    <row r="13487" spans="17:22" ht="12.75" x14ac:dyDescent="0.2">
      <c r="Q13487" s="1"/>
      <c r="R13487" s="1"/>
      <c r="S13487" s="1"/>
      <c r="T13487" s="1"/>
      <c r="U13487" s="1"/>
      <c r="V13487" s="1"/>
    </row>
    <row r="13488" spans="17:22" ht="12.75" x14ac:dyDescent="0.2">
      <c r="Q13488" s="1"/>
      <c r="R13488" s="1"/>
      <c r="S13488" s="1"/>
      <c r="T13488" s="1"/>
      <c r="U13488" s="1"/>
      <c r="V13488" s="1"/>
    </row>
    <row r="13489" spans="17:22" ht="12.75" x14ac:dyDescent="0.2">
      <c r="Q13489" s="1"/>
      <c r="R13489" s="1"/>
      <c r="S13489" s="1"/>
      <c r="T13489" s="1"/>
      <c r="U13489" s="1"/>
      <c r="V13489" s="1"/>
    </row>
    <row r="13490" spans="17:22" ht="12.75" x14ac:dyDescent="0.2">
      <c r="Q13490" s="1"/>
      <c r="R13490" s="1"/>
      <c r="S13490" s="1"/>
      <c r="T13490" s="1"/>
      <c r="U13490" s="1"/>
      <c r="V13490" s="1"/>
    </row>
    <row r="13491" spans="17:22" ht="12.75" x14ac:dyDescent="0.2">
      <c r="Q13491" s="1"/>
      <c r="R13491" s="1"/>
      <c r="S13491" s="1"/>
      <c r="T13491" s="1"/>
      <c r="U13491" s="1"/>
      <c r="V13491" s="1"/>
    </row>
    <row r="13492" spans="17:22" ht="12.75" x14ac:dyDescent="0.2">
      <c r="Q13492" s="1"/>
      <c r="R13492" s="1"/>
      <c r="S13492" s="1"/>
      <c r="T13492" s="1"/>
      <c r="U13492" s="1"/>
      <c r="V13492" s="1"/>
    </row>
    <row r="13493" spans="17:22" ht="12.75" x14ac:dyDescent="0.2">
      <c r="Q13493" s="1"/>
      <c r="R13493" s="1"/>
      <c r="S13493" s="1"/>
      <c r="T13493" s="1"/>
      <c r="U13493" s="1"/>
      <c r="V13493" s="1"/>
    </row>
    <row r="13494" spans="17:22" ht="12.75" x14ac:dyDescent="0.2">
      <c r="Q13494" s="1"/>
      <c r="R13494" s="1"/>
      <c r="S13494" s="1"/>
      <c r="T13494" s="1"/>
      <c r="U13494" s="1"/>
      <c r="V13494" s="1"/>
    </row>
    <row r="13495" spans="17:22" ht="12.75" x14ac:dyDescent="0.2">
      <c r="Q13495" s="1"/>
      <c r="R13495" s="1"/>
      <c r="S13495" s="1"/>
      <c r="T13495" s="1"/>
      <c r="U13495" s="1"/>
      <c r="V13495" s="1"/>
    </row>
    <row r="13496" spans="17:22" ht="12.75" x14ac:dyDescent="0.2">
      <c r="Q13496" s="1"/>
      <c r="R13496" s="1"/>
      <c r="S13496" s="1"/>
      <c r="T13496" s="1"/>
      <c r="U13496" s="1"/>
      <c r="V13496" s="1"/>
    </row>
    <row r="13497" spans="17:22" ht="12.75" x14ac:dyDescent="0.2">
      <c r="Q13497" s="1"/>
      <c r="R13497" s="1"/>
      <c r="S13497" s="1"/>
      <c r="T13497" s="1"/>
      <c r="U13497" s="1"/>
      <c r="V13497" s="1"/>
    </row>
    <row r="13498" spans="17:22" ht="12.75" x14ac:dyDescent="0.2">
      <c r="Q13498" s="1"/>
      <c r="R13498" s="1"/>
      <c r="S13498" s="1"/>
      <c r="T13498" s="1"/>
      <c r="U13498" s="1"/>
      <c r="V13498" s="1"/>
    </row>
    <row r="13499" spans="17:22" ht="12.75" x14ac:dyDescent="0.2">
      <c r="Q13499" s="1"/>
      <c r="R13499" s="1"/>
      <c r="S13499" s="1"/>
      <c r="T13499" s="1"/>
      <c r="U13499" s="1"/>
      <c r="V13499" s="1"/>
    </row>
    <row r="13500" spans="17:22" ht="12.75" x14ac:dyDescent="0.2">
      <c r="Q13500" s="1"/>
      <c r="R13500" s="1"/>
      <c r="S13500" s="1"/>
      <c r="T13500" s="1"/>
      <c r="U13500" s="1"/>
      <c r="V13500" s="1"/>
    </row>
    <row r="13501" spans="17:22" ht="12.75" x14ac:dyDescent="0.2">
      <c r="Q13501" s="1"/>
      <c r="R13501" s="1"/>
      <c r="S13501" s="1"/>
      <c r="T13501" s="1"/>
      <c r="U13501" s="1"/>
      <c r="V13501" s="1"/>
    </row>
    <row r="13502" spans="17:22" ht="12.75" x14ac:dyDescent="0.2">
      <c r="Q13502" s="1"/>
      <c r="R13502" s="1"/>
      <c r="S13502" s="1"/>
      <c r="T13502" s="1"/>
      <c r="U13502" s="1"/>
      <c r="V13502" s="1"/>
    </row>
    <row r="13503" spans="17:22" ht="12.75" x14ac:dyDescent="0.2">
      <c r="Q13503" s="1"/>
      <c r="R13503" s="1"/>
      <c r="S13503" s="1"/>
      <c r="T13503" s="1"/>
      <c r="U13503" s="1"/>
      <c r="V13503" s="1"/>
    </row>
    <row r="13504" spans="17:22" ht="12.75" x14ac:dyDescent="0.2">
      <c r="Q13504" s="1"/>
      <c r="R13504" s="1"/>
      <c r="S13504" s="1"/>
      <c r="T13504" s="1"/>
      <c r="U13504" s="1"/>
      <c r="V13504" s="1"/>
    </row>
    <row r="13505" spans="17:22" ht="12.75" x14ac:dyDescent="0.2">
      <c r="Q13505" s="1"/>
      <c r="R13505" s="1"/>
      <c r="S13505" s="1"/>
      <c r="T13505" s="1"/>
      <c r="U13505" s="1"/>
      <c r="V13505" s="1"/>
    </row>
    <row r="13506" spans="17:22" ht="12.75" x14ac:dyDescent="0.2">
      <c r="Q13506" s="1"/>
      <c r="R13506" s="1"/>
      <c r="S13506" s="1"/>
      <c r="T13506" s="1"/>
      <c r="U13506" s="1"/>
      <c r="V13506" s="1"/>
    </row>
    <row r="13507" spans="17:22" ht="12.75" x14ac:dyDescent="0.2">
      <c r="Q13507" s="1"/>
      <c r="R13507" s="1"/>
      <c r="S13507" s="1"/>
      <c r="T13507" s="1"/>
      <c r="U13507" s="1"/>
      <c r="V13507" s="1"/>
    </row>
    <row r="13508" spans="17:22" ht="12.75" x14ac:dyDescent="0.2">
      <c r="Q13508" s="1"/>
      <c r="R13508" s="1"/>
      <c r="S13508" s="1"/>
      <c r="T13508" s="1"/>
      <c r="U13508" s="1"/>
      <c r="V13508" s="1"/>
    </row>
    <row r="13509" spans="17:22" ht="12.75" x14ac:dyDescent="0.2">
      <c r="Q13509" s="1"/>
      <c r="R13509" s="1"/>
      <c r="S13509" s="1"/>
      <c r="T13509" s="1"/>
      <c r="U13509" s="1"/>
      <c r="V13509" s="1"/>
    </row>
    <row r="13510" spans="17:22" ht="12.75" x14ac:dyDescent="0.2">
      <c r="Q13510" s="1"/>
      <c r="R13510" s="1"/>
      <c r="S13510" s="1"/>
      <c r="T13510" s="1"/>
      <c r="U13510" s="1"/>
      <c r="V13510" s="1"/>
    </row>
    <row r="13511" spans="17:22" ht="12.75" x14ac:dyDescent="0.2">
      <c r="Q13511" s="1"/>
      <c r="R13511" s="1"/>
      <c r="S13511" s="1"/>
      <c r="T13511" s="1"/>
      <c r="U13511" s="1"/>
      <c r="V13511" s="1"/>
    </row>
    <row r="13512" spans="17:22" ht="12.75" x14ac:dyDescent="0.2">
      <c r="Q13512" s="1"/>
      <c r="R13512" s="1"/>
      <c r="S13512" s="1"/>
      <c r="T13512" s="1"/>
      <c r="U13512" s="1"/>
      <c r="V13512" s="1"/>
    </row>
    <row r="13513" spans="17:22" ht="12.75" x14ac:dyDescent="0.2">
      <c r="Q13513" s="1"/>
      <c r="R13513" s="1"/>
      <c r="S13513" s="1"/>
      <c r="T13513" s="1"/>
      <c r="U13513" s="1"/>
      <c r="V13513" s="1"/>
    </row>
    <row r="13514" spans="17:22" ht="12.75" x14ac:dyDescent="0.2">
      <c r="Q13514" s="1"/>
      <c r="R13514" s="1"/>
      <c r="S13514" s="1"/>
      <c r="T13514" s="1"/>
      <c r="U13514" s="1"/>
      <c r="V13514" s="1"/>
    </row>
    <row r="13515" spans="17:22" ht="12.75" x14ac:dyDescent="0.2">
      <c r="Q13515" s="1"/>
      <c r="R13515" s="1"/>
      <c r="S13515" s="1"/>
      <c r="T13515" s="1"/>
      <c r="U13515" s="1"/>
      <c r="V13515" s="1"/>
    </row>
    <row r="13516" spans="17:22" ht="12.75" x14ac:dyDescent="0.2">
      <c r="Q13516" s="1"/>
      <c r="R13516" s="1"/>
      <c r="S13516" s="1"/>
      <c r="T13516" s="1"/>
      <c r="U13516" s="1"/>
      <c r="V13516" s="1"/>
    </row>
    <row r="13517" spans="17:22" ht="12.75" x14ac:dyDescent="0.2">
      <c r="Q13517" s="1"/>
      <c r="R13517" s="1"/>
      <c r="S13517" s="1"/>
      <c r="T13517" s="1"/>
      <c r="U13517" s="1"/>
      <c r="V13517" s="1"/>
    </row>
    <row r="13518" spans="17:22" ht="12.75" x14ac:dyDescent="0.2">
      <c r="Q13518" s="1"/>
      <c r="R13518" s="1"/>
      <c r="S13518" s="1"/>
      <c r="T13518" s="1"/>
      <c r="U13518" s="1"/>
      <c r="V13518" s="1"/>
    </row>
    <row r="13519" spans="17:22" ht="12.75" x14ac:dyDescent="0.2">
      <c r="Q13519" s="1"/>
      <c r="R13519" s="1"/>
      <c r="S13519" s="1"/>
      <c r="T13519" s="1"/>
      <c r="U13519" s="1"/>
      <c r="V13519" s="1"/>
    </row>
    <row r="13520" spans="17:22" ht="12.75" x14ac:dyDescent="0.2">
      <c r="Q13520" s="1"/>
      <c r="R13520" s="1"/>
      <c r="S13520" s="1"/>
      <c r="T13520" s="1"/>
      <c r="U13520" s="1"/>
      <c r="V13520" s="1"/>
    </row>
    <row r="13521" spans="17:22" ht="12.75" x14ac:dyDescent="0.2">
      <c r="Q13521" s="1"/>
      <c r="R13521" s="1"/>
      <c r="S13521" s="1"/>
      <c r="T13521" s="1"/>
      <c r="U13521" s="1"/>
      <c r="V13521" s="1"/>
    </row>
    <row r="13522" spans="17:22" ht="12.75" x14ac:dyDescent="0.2">
      <c r="Q13522" s="1"/>
      <c r="R13522" s="1"/>
      <c r="S13522" s="1"/>
      <c r="T13522" s="1"/>
      <c r="U13522" s="1"/>
      <c r="V13522" s="1"/>
    </row>
    <row r="13523" spans="17:22" ht="12.75" x14ac:dyDescent="0.2">
      <c r="Q13523" s="1"/>
      <c r="R13523" s="1"/>
      <c r="S13523" s="1"/>
      <c r="T13523" s="1"/>
      <c r="U13523" s="1"/>
      <c r="V13523" s="1"/>
    </row>
    <row r="13524" spans="17:22" ht="12.75" x14ac:dyDescent="0.2">
      <c r="Q13524" s="1"/>
      <c r="R13524" s="1"/>
      <c r="S13524" s="1"/>
      <c r="T13524" s="1"/>
      <c r="U13524" s="1"/>
      <c r="V13524" s="1"/>
    </row>
    <row r="13525" spans="17:22" ht="12.75" x14ac:dyDescent="0.2">
      <c r="Q13525" s="1"/>
      <c r="R13525" s="1"/>
      <c r="S13525" s="1"/>
      <c r="T13525" s="1"/>
      <c r="U13525" s="1"/>
      <c r="V13525" s="1"/>
    </row>
    <row r="13526" spans="17:22" ht="12.75" x14ac:dyDescent="0.2">
      <c r="Q13526" s="1"/>
      <c r="R13526" s="1"/>
      <c r="S13526" s="1"/>
      <c r="T13526" s="1"/>
      <c r="U13526" s="1"/>
      <c r="V13526" s="1"/>
    </row>
    <row r="13527" spans="17:22" ht="12.75" x14ac:dyDescent="0.2">
      <c r="Q13527" s="1"/>
      <c r="R13527" s="1"/>
      <c r="S13527" s="1"/>
      <c r="T13527" s="1"/>
      <c r="U13527" s="1"/>
      <c r="V13527" s="1"/>
    </row>
    <row r="13528" spans="17:22" ht="12.75" x14ac:dyDescent="0.2">
      <c r="Q13528" s="1"/>
      <c r="R13528" s="1"/>
      <c r="S13528" s="1"/>
      <c r="T13528" s="1"/>
      <c r="U13528" s="1"/>
      <c r="V13528" s="1"/>
    </row>
    <row r="13529" spans="17:22" ht="12.75" x14ac:dyDescent="0.2">
      <c r="Q13529" s="1"/>
      <c r="R13529" s="1"/>
      <c r="S13529" s="1"/>
      <c r="T13529" s="1"/>
      <c r="U13529" s="1"/>
      <c r="V13529" s="1"/>
    </row>
    <row r="13530" spans="17:22" ht="12.75" x14ac:dyDescent="0.2">
      <c r="Q13530" s="1"/>
      <c r="R13530" s="1"/>
      <c r="S13530" s="1"/>
      <c r="T13530" s="1"/>
      <c r="U13530" s="1"/>
      <c r="V13530" s="1"/>
    </row>
    <row r="13531" spans="17:22" ht="12.75" x14ac:dyDescent="0.2">
      <c r="Q13531" s="1"/>
      <c r="R13531" s="1"/>
      <c r="S13531" s="1"/>
      <c r="T13531" s="1"/>
      <c r="U13531" s="1"/>
      <c r="V13531" s="1"/>
    </row>
    <row r="13532" spans="17:22" ht="12.75" x14ac:dyDescent="0.2">
      <c r="Q13532" s="1"/>
      <c r="R13532" s="1"/>
      <c r="S13532" s="1"/>
      <c r="T13532" s="1"/>
      <c r="U13532" s="1"/>
      <c r="V13532" s="1"/>
    </row>
    <row r="13533" spans="17:22" ht="12.75" x14ac:dyDescent="0.2">
      <c r="Q13533" s="1"/>
      <c r="R13533" s="1"/>
      <c r="S13533" s="1"/>
      <c r="T13533" s="1"/>
      <c r="U13533" s="1"/>
      <c r="V13533" s="1"/>
    </row>
    <row r="13534" spans="17:22" ht="12.75" x14ac:dyDescent="0.2">
      <c r="Q13534" s="1"/>
      <c r="R13534" s="1"/>
      <c r="S13534" s="1"/>
      <c r="T13534" s="1"/>
      <c r="U13534" s="1"/>
      <c r="V13534" s="1"/>
    </row>
    <row r="13535" spans="17:22" ht="12.75" x14ac:dyDescent="0.2">
      <c r="Q13535" s="1"/>
      <c r="R13535" s="1"/>
      <c r="S13535" s="1"/>
      <c r="T13535" s="1"/>
      <c r="U13535" s="1"/>
      <c r="V13535" s="1"/>
    </row>
    <row r="13536" spans="17:22" ht="12.75" x14ac:dyDescent="0.2">
      <c r="Q13536" s="1"/>
      <c r="R13536" s="1"/>
      <c r="S13536" s="1"/>
      <c r="T13536" s="1"/>
      <c r="U13536" s="1"/>
      <c r="V13536" s="1"/>
    </row>
    <row r="13537" spans="17:22" ht="12.75" x14ac:dyDescent="0.2">
      <c r="Q13537" s="1"/>
      <c r="R13537" s="1"/>
      <c r="S13537" s="1"/>
      <c r="T13537" s="1"/>
      <c r="U13537" s="1"/>
      <c r="V13537" s="1"/>
    </row>
    <row r="13538" spans="17:22" ht="12.75" x14ac:dyDescent="0.2">
      <c r="Q13538" s="1"/>
      <c r="R13538" s="1"/>
      <c r="S13538" s="1"/>
      <c r="T13538" s="1"/>
      <c r="U13538" s="1"/>
      <c r="V13538" s="1"/>
    </row>
    <row r="13539" spans="17:22" ht="12.75" x14ac:dyDescent="0.2">
      <c r="Q13539" s="1"/>
      <c r="R13539" s="1"/>
      <c r="S13539" s="1"/>
      <c r="T13539" s="1"/>
      <c r="U13539" s="1"/>
      <c r="V13539" s="1"/>
    </row>
    <row r="13540" spans="17:22" ht="12.75" x14ac:dyDescent="0.2">
      <c r="Q13540" s="1"/>
      <c r="R13540" s="1"/>
      <c r="S13540" s="1"/>
      <c r="T13540" s="1"/>
      <c r="U13540" s="1"/>
      <c r="V13540" s="1"/>
    </row>
    <row r="13541" spans="17:22" ht="12.75" x14ac:dyDescent="0.2">
      <c r="Q13541" s="1"/>
      <c r="R13541" s="1"/>
      <c r="S13541" s="1"/>
      <c r="T13541" s="1"/>
      <c r="U13541" s="1"/>
      <c r="V13541" s="1"/>
    </row>
    <row r="13542" spans="17:22" ht="12.75" x14ac:dyDescent="0.2">
      <c r="Q13542" s="1"/>
      <c r="R13542" s="1"/>
      <c r="S13542" s="1"/>
      <c r="T13542" s="1"/>
      <c r="U13542" s="1"/>
      <c r="V13542" s="1"/>
    </row>
    <row r="13543" spans="17:22" ht="12.75" x14ac:dyDescent="0.2">
      <c r="Q13543" s="1"/>
      <c r="R13543" s="1"/>
      <c r="S13543" s="1"/>
      <c r="T13543" s="1"/>
      <c r="U13543" s="1"/>
      <c r="V13543" s="1"/>
    </row>
    <row r="13544" spans="17:22" ht="12.75" x14ac:dyDescent="0.2">
      <c r="Q13544" s="1"/>
      <c r="R13544" s="1"/>
      <c r="S13544" s="1"/>
      <c r="T13544" s="1"/>
      <c r="U13544" s="1"/>
      <c r="V13544" s="1"/>
    </row>
    <row r="13545" spans="17:22" ht="12.75" x14ac:dyDescent="0.2">
      <c r="Q13545" s="1"/>
      <c r="R13545" s="1"/>
      <c r="S13545" s="1"/>
      <c r="T13545" s="1"/>
      <c r="U13545" s="1"/>
      <c r="V13545" s="1"/>
    </row>
    <row r="13546" spans="17:22" ht="12.75" x14ac:dyDescent="0.2">
      <c r="Q13546" s="1"/>
      <c r="R13546" s="1"/>
      <c r="S13546" s="1"/>
      <c r="T13546" s="1"/>
      <c r="U13546" s="1"/>
      <c r="V13546" s="1"/>
    </row>
    <row r="13547" spans="17:22" ht="12.75" x14ac:dyDescent="0.2">
      <c r="Q13547" s="1"/>
      <c r="R13547" s="1"/>
      <c r="S13547" s="1"/>
      <c r="T13547" s="1"/>
      <c r="U13547" s="1"/>
      <c r="V13547" s="1"/>
    </row>
    <row r="13548" spans="17:22" ht="12.75" x14ac:dyDescent="0.2">
      <c r="Q13548" s="1"/>
      <c r="R13548" s="1"/>
      <c r="S13548" s="1"/>
      <c r="T13548" s="1"/>
      <c r="U13548" s="1"/>
      <c r="V13548" s="1"/>
    </row>
    <row r="13549" spans="17:22" ht="12.75" x14ac:dyDescent="0.2">
      <c r="Q13549" s="1"/>
      <c r="R13549" s="1"/>
      <c r="S13549" s="1"/>
      <c r="T13549" s="1"/>
      <c r="U13549" s="1"/>
      <c r="V13549" s="1"/>
    </row>
    <row r="13550" spans="17:22" ht="12.75" x14ac:dyDescent="0.2">
      <c r="Q13550" s="1"/>
      <c r="R13550" s="1"/>
      <c r="S13550" s="1"/>
      <c r="T13550" s="1"/>
      <c r="U13550" s="1"/>
      <c r="V13550" s="1"/>
    </row>
    <row r="13551" spans="17:22" ht="12.75" x14ac:dyDescent="0.2">
      <c r="Q13551" s="1"/>
      <c r="R13551" s="1"/>
      <c r="S13551" s="1"/>
      <c r="T13551" s="1"/>
      <c r="U13551" s="1"/>
      <c r="V13551" s="1"/>
    </row>
    <row r="13552" spans="17:22" ht="12.75" x14ac:dyDescent="0.2">
      <c r="Q13552" s="1"/>
      <c r="R13552" s="1"/>
      <c r="S13552" s="1"/>
      <c r="T13552" s="1"/>
      <c r="U13552" s="1"/>
      <c r="V13552" s="1"/>
    </row>
    <row r="13553" spans="17:22" ht="12.75" x14ac:dyDescent="0.2">
      <c r="Q13553" s="1"/>
      <c r="R13553" s="1"/>
      <c r="S13553" s="1"/>
      <c r="T13553" s="1"/>
      <c r="U13553" s="1"/>
      <c r="V13553" s="1"/>
    </row>
    <row r="13554" spans="17:22" ht="12.75" x14ac:dyDescent="0.2">
      <c r="Q13554" s="1"/>
      <c r="R13554" s="1"/>
      <c r="S13554" s="1"/>
      <c r="T13554" s="1"/>
      <c r="U13554" s="1"/>
      <c r="V13554" s="1"/>
    </row>
    <row r="13555" spans="17:22" ht="12.75" x14ac:dyDescent="0.2">
      <c r="Q13555" s="1"/>
      <c r="R13555" s="1"/>
      <c r="S13555" s="1"/>
      <c r="T13555" s="1"/>
      <c r="U13555" s="1"/>
      <c r="V13555" s="1"/>
    </row>
    <row r="13556" spans="17:22" ht="12.75" x14ac:dyDescent="0.2">
      <c r="Q13556" s="1"/>
      <c r="R13556" s="1"/>
      <c r="S13556" s="1"/>
      <c r="T13556" s="1"/>
      <c r="U13556" s="1"/>
      <c r="V13556" s="1"/>
    </row>
    <row r="13557" spans="17:22" ht="12.75" x14ac:dyDescent="0.2">
      <c r="Q13557" s="1"/>
      <c r="R13557" s="1"/>
      <c r="S13557" s="1"/>
      <c r="T13557" s="1"/>
      <c r="U13557" s="1"/>
      <c r="V13557" s="1"/>
    </row>
    <row r="13558" spans="17:22" ht="12.75" x14ac:dyDescent="0.2">
      <c r="Q13558" s="1"/>
      <c r="R13558" s="1"/>
      <c r="S13558" s="1"/>
      <c r="T13558" s="1"/>
      <c r="U13558" s="1"/>
      <c r="V13558" s="1"/>
    </row>
    <row r="13559" spans="17:22" ht="12.75" x14ac:dyDescent="0.2">
      <c r="Q13559" s="1"/>
      <c r="R13559" s="1"/>
      <c r="S13559" s="1"/>
      <c r="T13559" s="1"/>
      <c r="U13559" s="1"/>
      <c r="V13559" s="1"/>
    </row>
    <row r="13560" spans="17:22" ht="12.75" x14ac:dyDescent="0.2">
      <c r="Q13560" s="1"/>
      <c r="R13560" s="1"/>
      <c r="S13560" s="1"/>
      <c r="T13560" s="1"/>
      <c r="U13560" s="1"/>
      <c r="V13560" s="1"/>
    </row>
    <row r="13561" spans="17:22" ht="12.75" x14ac:dyDescent="0.2">
      <c r="Q13561" s="1"/>
      <c r="R13561" s="1"/>
      <c r="S13561" s="1"/>
      <c r="T13561" s="1"/>
      <c r="U13561" s="1"/>
      <c r="V13561" s="1"/>
    </row>
    <row r="13562" spans="17:22" ht="12.75" x14ac:dyDescent="0.2">
      <c r="Q13562" s="1"/>
      <c r="R13562" s="1"/>
      <c r="S13562" s="1"/>
      <c r="T13562" s="1"/>
      <c r="U13562" s="1"/>
      <c r="V13562" s="1"/>
    </row>
    <row r="13563" spans="17:22" ht="12.75" x14ac:dyDescent="0.2">
      <c r="Q13563" s="1"/>
      <c r="R13563" s="1"/>
      <c r="S13563" s="1"/>
      <c r="T13563" s="1"/>
      <c r="U13563" s="1"/>
      <c r="V13563" s="1"/>
    </row>
    <row r="13564" spans="17:22" ht="12.75" x14ac:dyDescent="0.2">
      <c r="Q13564" s="1"/>
      <c r="R13564" s="1"/>
      <c r="S13564" s="1"/>
      <c r="T13564" s="1"/>
      <c r="U13564" s="1"/>
      <c r="V13564" s="1"/>
    </row>
    <row r="13565" spans="17:22" ht="12.75" x14ac:dyDescent="0.2">
      <c r="Q13565" s="1"/>
      <c r="R13565" s="1"/>
      <c r="S13565" s="1"/>
      <c r="T13565" s="1"/>
      <c r="U13565" s="1"/>
      <c r="V13565" s="1"/>
    </row>
    <row r="13566" spans="17:22" ht="12.75" x14ac:dyDescent="0.2">
      <c r="Q13566" s="1"/>
      <c r="R13566" s="1"/>
      <c r="S13566" s="1"/>
      <c r="T13566" s="1"/>
      <c r="U13566" s="1"/>
      <c r="V13566" s="1"/>
    </row>
    <row r="13567" spans="17:22" ht="12.75" x14ac:dyDescent="0.2">
      <c r="Q13567" s="1"/>
      <c r="R13567" s="1"/>
      <c r="S13567" s="1"/>
      <c r="T13567" s="1"/>
      <c r="U13567" s="1"/>
      <c r="V13567" s="1"/>
    </row>
    <row r="13568" spans="17:22" ht="12.75" x14ac:dyDescent="0.2">
      <c r="Q13568" s="1"/>
      <c r="R13568" s="1"/>
      <c r="S13568" s="1"/>
      <c r="T13568" s="1"/>
      <c r="U13568" s="1"/>
      <c r="V13568" s="1"/>
    </row>
    <row r="13569" spans="17:22" ht="12.75" x14ac:dyDescent="0.2">
      <c r="Q13569" s="1"/>
      <c r="R13569" s="1"/>
      <c r="S13569" s="1"/>
      <c r="T13569" s="1"/>
      <c r="U13569" s="1"/>
      <c r="V13569" s="1"/>
    </row>
    <row r="13570" spans="17:22" ht="12.75" x14ac:dyDescent="0.2">
      <c r="Q13570" s="1"/>
      <c r="R13570" s="1"/>
      <c r="S13570" s="1"/>
      <c r="T13570" s="1"/>
      <c r="U13570" s="1"/>
      <c r="V13570" s="1"/>
    </row>
    <row r="13571" spans="17:22" ht="12.75" x14ac:dyDescent="0.2">
      <c r="Q13571" s="1"/>
      <c r="R13571" s="1"/>
      <c r="S13571" s="1"/>
      <c r="T13571" s="1"/>
      <c r="U13571" s="1"/>
      <c r="V13571" s="1"/>
    </row>
    <row r="13572" spans="17:22" ht="12.75" x14ac:dyDescent="0.2">
      <c r="Q13572" s="1"/>
      <c r="R13572" s="1"/>
      <c r="S13572" s="1"/>
      <c r="T13572" s="1"/>
      <c r="U13572" s="1"/>
      <c r="V13572" s="1"/>
    </row>
    <row r="13573" spans="17:22" ht="12.75" x14ac:dyDescent="0.2">
      <c r="Q13573" s="1"/>
      <c r="R13573" s="1"/>
      <c r="S13573" s="1"/>
      <c r="T13573" s="1"/>
      <c r="U13573" s="1"/>
      <c r="V13573" s="1"/>
    </row>
    <row r="13574" spans="17:22" ht="12.75" x14ac:dyDescent="0.2">
      <c r="Q13574" s="1"/>
      <c r="R13574" s="1"/>
      <c r="S13574" s="1"/>
      <c r="T13574" s="1"/>
      <c r="U13574" s="1"/>
      <c r="V13574" s="1"/>
    </row>
    <row r="13575" spans="17:22" ht="12.75" x14ac:dyDescent="0.2">
      <c r="Q13575" s="1"/>
      <c r="R13575" s="1"/>
      <c r="S13575" s="1"/>
      <c r="T13575" s="1"/>
      <c r="U13575" s="1"/>
      <c r="V13575" s="1"/>
    </row>
    <row r="13576" spans="17:22" ht="12.75" x14ac:dyDescent="0.2">
      <c r="Q13576" s="1"/>
      <c r="R13576" s="1"/>
      <c r="S13576" s="1"/>
      <c r="T13576" s="1"/>
      <c r="U13576" s="1"/>
      <c r="V13576" s="1"/>
    </row>
    <row r="13577" spans="17:22" ht="12.75" x14ac:dyDescent="0.2">
      <c r="Q13577" s="1"/>
      <c r="R13577" s="1"/>
      <c r="S13577" s="1"/>
      <c r="T13577" s="1"/>
      <c r="U13577" s="1"/>
      <c r="V13577" s="1"/>
    </row>
    <row r="13578" spans="17:22" ht="12.75" x14ac:dyDescent="0.2">
      <c r="Q13578" s="1"/>
      <c r="R13578" s="1"/>
      <c r="S13578" s="1"/>
      <c r="T13578" s="1"/>
      <c r="U13578" s="1"/>
      <c r="V13578" s="1"/>
    </row>
    <row r="13579" spans="17:22" ht="12.75" x14ac:dyDescent="0.2">
      <c r="Q13579" s="1"/>
      <c r="R13579" s="1"/>
      <c r="S13579" s="1"/>
      <c r="T13579" s="1"/>
      <c r="U13579" s="1"/>
      <c r="V13579" s="1"/>
    </row>
    <row r="13580" spans="17:22" ht="12.75" x14ac:dyDescent="0.2">
      <c r="Q13580" s="1"/>
      <c r="R13580" s="1"/>
      <c r="S13580" s="1"/>
      <c r="T13580" s="1"/>
      <c r="U13580" s="1"/>
      <c r="V13580" s="1"/>
    </row>
    <row r="13581" spans="17:22" ht="12.75" x14ac:dyDescent="0.2">
      <c r="Q13581" s="1"/>
      <c r="R13581" s="1"/>
      <c r="S13581" s="1"/>
      <c r="T13581" s="1"/>
      <c r="U13581" s="1"/>
      <c r="V13581" s="1"/>
    </row>
    <row r="13582" spans="17:22" ht="12.75" x14ac:dyDescent="0.2">
      <c r="Q13582" s="1"/>
      <c r="R13582" s="1"/>
      <c r="S13582" s="1"/>
      <c r="T13582" s="1"/>
      <c r="U13582" s="1"/>
      <c r="V13582" s="1"/>
    </row>
    <row r="13583" spans="17:22" ht="12.75" x14ac:dyDescent="0.2">
      <c r="Q13583" s="1"/>
      <c r="R13583" s="1"/>
      <c r="S13583" s="1"/>
      <c r="T13583" s="1"/>
      <c r="U13583" s="1"/>
      <c r="V13583" s="1"/>
    </row>
    <row r="13584" spans="17:22" ht="12.75" x14ac:dyDescent="0.2">
      <c r="Q13584" s="1"/>
      <c r="R13584" s="1"/>
      <c r="S13584" s="1"/>
      <c r="T13584" s="1"/>
      <c r="U13584" s="1"/>
      <c r="V13584" s="1"/>
    </row>
    <row r="13585" spans="17:22" ht="12.75" x14ac:dyDescent="0.2">
      <c r="Q13585" s="1"/>
      <c r="R13585" s="1"/>
      <c r="S13585" s="1"/>
      <c r="T13585" s="1"/>
      <c r="U13585" s="1"/>
      <c r="V13585" s="1"/>
    </row>
    <row r="13586" spans="17:22" ht="12.75" x14ac:dyDescent="0.2">
      <c r="Q13586" s="1"/>
      <c r="R13586" s="1"/>
      <c r="S13586" s="1"/>
      <c r="T13586" s="1"/>
      <c r="U13586" s="1"/>
      <c r="V13586" s="1"/>
    </row>
    <row r="13587" spans="17:22" ht="12.75" x14ac:dyDescent="0.2">
      <c r="Q13587" s="1"/>
      <c r="R13587" s="1"/>
      <c r="S13587" s="1"/>
      <c r="T13587" s="1"/>
      <c r="U13587" s="1"/>
      <c r="V13587" s="1"/>
    </row>
    <row r="13588" spans="17:22" ht="12.75" x14ac:dyDescent="0.2">
      <c r="Q13588" s="1"/>
      <c r="R13588" s="1"/>
      <c r="S13588" s="1"/>
      <c r="T13588" s="1"/>
      <c r="U13588" s="1"/>
      <c r="V13588" s="1"/>
    </row>
    <row r="13589" spans="17:22" ht="12.75" x14ac:dyDescent="0.2">
      <c r="Q13589" s="1"/>
      <c r="R13589" s="1"/>
      <c r="S13589" s="1"/>
      <c r="T13589" s="1"/>
      <c r="U13589" s="1"/>
      <c r="V13589" s="1"/>
    </row>
    <row r="13590" spans="17:22" ht="12.75" x14ac:dyDescent="0.2">
      <c r="Q13590" s="1"/>
      <c r="R13590" s="1"/>
      <c r="S13590" s="1"/>
      <c r="T13590" s="1"/>
      <c r="U13590" s="1"/>
      <c r="V13590" s="1"/>
    </row>
    <row r="13591" spans="17:22" ht="12.75" x14ac:dyDescent="0.2">
      <c r="Q13591" s="1"/>
      <c r="R13591" s="1"/>
      <c r="S13591" s="1"/>
      <c r="T13591" s="1"/>
      <c r="U13591" s="1"/>
      <c r="V13591" s="1"/>
    </row>
    <row r="13592" spans="17:22" ht="12.75" x14ac:dyDescent="0.2">
      <c r="Q13592" s="1"/>
      <c r="R13592" s="1"/>
      <c r="S13592" s="1"/>
      <c r="T13592" s="1"/>
      <c r="U13592" s="1"/>
      <c r="V13592" s="1"/>
    </row>
    <row r="13593" spans="17:22" ht="12.75" x14ac:dyDescent="0.2">
      <c r="Q13593" s="1"/>
      <c r="R13593" s="1"/>
      <c r="S13593" s="1"/>
      <c r="T13593" s="1"/>
      <c r="U13593" s="1"/>
      <c r="V13593" s="1"/>
    </row>
    <row r="13594" spans="17:22" ht="12.75" x14ac:dyDescent="0.2">
      <c r="Q13594" s="1"/>
      <c r="R13594" s="1"/>
      <c r="S13594" s="1"/>
      <c r="T13594" s="1"/>
      <c r="U13594" s="1"/>
      <c r="V13594" s="1"/>
    </row>
    <row r="13595" spans="17:22" ht="12.75" x14ac:dyDescent="0.2">
      <c r="Q13595" s="1"/>
      <c r="R13595" s="1"/>
      <c r="S13595" s="1"/>
      <c r="T13595" s="1"/>
      <c r="U13595" s="1"/>
      <c r="V13595" s="1"/>
    </row>
    <row r="13596" spans="17:22" ht="12.75" x14ac:dyDescent="0.2">
      <c r="Q13596" s="1"/>
      <c r="R13596" s="1"/>
      <c r="S13596" s="1"/>
      <c r="T13596" s="1"/>
      <c r="U13596" s="1"/>
      <c r="V13596" s="1"/>
    </row>
    <row r="13597" spans="17:22" ht="12.75" x14ac:dyDescent="0.2">
      <c r="Q13597" s="1"/>
      <c r="R13597" s="1"/>
      <c r="S13597" s="1"/>
      <c r="T13597" s="1"/>
      <c r="U13597" s="1"/>
      <c r="V13597" s="1"/>
    </row>
    <row r="13598" spans="17:22" ht="12.75" x14ac:dyDescent="0.2">
      <c r="Q13598" s="1"/>
      <c r="R13598" s="1"/>
      <c r="S13598" s="1"/>
      <c r="T13598" s="1"/>
      <c r="U13598" s="1"/>
      <c r="V13598" s="1"/>
    </row>
    <row r="13599" spans="17:22" ht="12.75" x14ac:dyDescent="0.2">
      <c r="Q13599" s="1"/>
      <c r="R13599" s="1"/>
      <c r="S13599" s="1"/>
      <c r="T13599" s="1"/>
      <c r="U13599" s="1"/>
      <c r="V13599" s="1"/>
    </row>
    <row r="13600" spans="17:22" ht="12.75" x14ac:dyDescent="0.2">
      <c r="Q13600" s="1"/>
      <c r="R13600" s="1"/>
      <c r="S13600" s="1"/>
      <c r="T13600" s="1"/>
      <c r="U13600" s="1"/>
      <c r="V13600" s="1"/>
    </row>
    <row r="13601" spans="17:22" ht="12.75" x14ac:dyDescent="0.2">
      <c r="Q13601" s="1"/>
      <c r="R13601" s="1"/>
      <c r="S13601" s="1"/>
      <c r="T13601" s="1"/>
      <c r="U13601" s="1"/>
      <c r="V13601" s="1"/>
    </row>
    <row r="13602" spans="17:22" ht="12.75" x14ac:dyDescent="0.2">
      <c r="Q13602" s="1"/>
      <c r="R13602" s="1"/>
      <c r="S13602" s="1"/>
      <c r="T13602" s="1"/>
      <c r="U13602" s="1"/>
      <c r="V13602" s="1"/>
    </row>
    <row r="13603" spans="17:22" ht="12.75" x14ac:dyDescent="0.2">
      <c r="Q13603" s="1"/>
      <c r="R13603" s="1"/>
      <c r="S13603" s="1"/>
      <c r="T13603" s="1"/>
      <c r="U13603" s="1"/>
      <c r="V13603" s="1"/>
    </row>
    <row r="13604" spans="17:22" ht="12.75" x14ac:dyDescent="0.2">
      <c r="Q13604" s="1"/>
      <c r="R13604" s="1"/>
      <c r="S13604" s="1"/>
      <c r="T13604" s="1"/>
      <c r="U13604" s="1"/>
      <c r="V13604" s="1"/>
    </row>
    <row r="13605" spans="17:22" ht="12.75" x14ac:dyDescent="0.2">
      <c r="Q13605" s="1"/>
      <c r="R13605" s="1"/>
      <c r="S13605" s="1"/>
      <c r="T13605" s="1"/>
      <c r="U13605" s="1"/>
      <c r="V13605" s="1"/>
    </row>
    <row r="13606" spans="17:22" ht="12.75" x14ac:dyDescent="0.2">
      <c r="Q13606" s="1"/>
      <c r="R13606" s="1"/>
      <c r="S13606" s="1"/>
      <c r="T13606" s="1"/>
      <c r="U13606" s="1"/>
      <c r="V13606" s="1"/>
    </row>
    <row r="13607" spans="17:22" ht="12.75" x14ac:dyDescent="0.2">
      <c r="Q13607" s="1"/>
      <c r="R13607" s="1"/>
      <c r="S13607" s="1"/>
      <c r="T13607" s="1"/>
      <c r="U13607" s="1"/>
      <c r="V13607" s="1"/>
    </row>
    <row r="13608" spans="17:22" ht="12.75" x14ac:dyDescent="0.2">
      <c r="Q13608" s="1"/>
      <c r="R13608" s="1"/>
      <c r="S13608" s="1"/>
      <c r="T13608" s="1"/>
      <c r="U13608" s="1"/>
      <c r="V13608" s="1"/>
    </row>
    <row r="13609" spans="17:22" ht="12.75" x14ac:dyDescent="0.2">
      <c r="Q13609" s="1"/>
      <c r="R13609" s="1"/>
      <c r="S13609" s="1"/>
      <c r="T13609" s="1"/>
      <c r="U13609" s="1"/>
      <c r="V13609" s="1"/>
    </row>
    <row r="13610" spans="17:22" ht="12.75" x14ac:dyDescent="0.2">
      <c r="Q13610" s="1"/>
      <c r="R13610" s="1"/>
      <c r="S13610" s="1"/>
      <c r="T13610" s="1"/>
      <c r="U13610" s="1"/>
      <c r="V13610" s="1"/>
    </row>
    <row r="13611" spans="17:22" ht="12.75" x14ac:dyDescent="0.2">
      <c r="Q13611" s="1"/>
      <c r="R13611" s="1"/>
      <c r="S13611" s="1"/>
      <c r="T13611" s="1"/>
      <c r="U13611" s="1"/>
      <c r="V13611" s="1"/>
    </row>
    <row r="13612" spans="17:22" ht="12.75" x14ac:dyDescent="0.2">
      <c r="Q13612" s="1"/>
      <c r="R13612" s="1"/>
      <c r="S13612" s="1"/>
      <c r="T13612" s="1"/>
      <c r="U13612" s="1"/>
      <c r="V13612" s="1"/>
    </row>
    <row r="13613" spans="17:22" ht="12.75" x14ac:dyDescent="0.2">
      <c r="Q13613" s="1"/>
      <c r="R13613" s="1"/>
      <c r="S13613" s="1"/>
      <c r="T13613" s="1"/>
      <c r="U13613" s="1"/>
      <c r="V13613" s="1"/>
    </row>
    <row r="13614" spans="17:22" ht="12.75" x14ac:dyDescent="0.2">
      <c r="Q13614" s="1"/>
      <c r="R13614" s="1"/>
      <c r="S13614" s="1"/>
      <c r="T13614" s="1"/>
      <c r="U13614" s="1"/>
      <c r="V13614" s="1"/>
    </row>
    <row r="13615" spans="17:22" ht="12.75" x14ac:dyDescent="0.2">
      <c r="Q13615" s="1"/>
      <c r="R13615" s="1"/>
      <c r="S13615" s="1"/>
      <c r="T13615" s="1"/>
      <c r="U13615" s="1"/>
      <c r="V13615" s="1"/>
    </row>
    <row r="13616" spans="17:22" ht="12.75" x14ac:dyDescent="0.2">
      <c r="Q13616" s="1"/>
      <c r="R13616" s="1"/>
      <c r="S13616" s="1"/>
      <c r="T13616" s="1"/>
      <c r="U13616" s="1"/>
      <c r="V13616" s="1"/>
    </row>
    <row r="13617" spans="17:22" ht="12.75" x14ac:dyDescent="0.2">
      <c r="Q13617" s="1"/>
      <c r="R13617" s="1"/>
      <c r="S13617" s="1"/>
      <c r="T13617" s="1"/>
      <c r="U13617" s="1"/>
      <c r="V13617" s="1"/>
    </row>
    <row r="13618" spans="17:22" ht="12.75" x14ac:dyDescent="0.2">
      <c r="Q13618" s="1"/>
      <c r="R13618" s="1"/>
      <c r="S13618" s="1"/>
      <c r="T13618" s="1"/>
      <c r="U13618" s="1"/>
      <c r="V13618" s="1"/>
    </row>
    <row r="13619" spans="17:22" ht="12.75" x14ac:dyDescent="0.2">
      <c r="Q13619" s="1"/>
      <c r="R13619" s="1"/>
      <c r="S13619" s="1"/>
      <c r="T13619" s="1"/>
      <c r="U13619" s="1"/>
      <c r="V13619" s="1"/>
    </row>
    <row r="13620" spans="17:22" ht="12.75" x14ac:dyDescent="0.2">
      <c r="Q13620" s="1"/>
      <c r="R13620" s="1"/>
      <c r="S13620" s="1"/>
      <c r="T13620" s="1"/>
      <c r="U13620" s="1"/>
      <c r="V13620" s="1"/>
    </row>
    <row r="13621" spans="17:22" ht="12.75" x14ac:dyDescent="0.2">
      <c r="Q13621" s="1"/>
      <c r="R13621" s="1"/>
      <c r="S13621" s="1"/>
      <c r="T13621" s="1"/>
      <c r="U13621" s="1"/>
      <c r="V13621" s="1"/>
    </row>
    <row r="13622" spans="17:22" ht="12.75" x14ac:dyDescent="0.2">
      <c r="Q13622" s="1"/>
      <c r="R13622" s="1"/>
      <c r="S13622" s="1"/>
      <c r="T13622" s="1"/>
      <c r="U13622" s="1"/>
      <c r="V13622" s="1"/>
    </row>
    <row r="13623" spans="17:22" ht="12.75" x14ac:dyDescent="0.2">
      <c r="Q13623" s="1"/>
      <c r="R13623" s="1"/>
      <c r="S13623" s="1"/>
      <c r="T13623" s="1"/>
      <c r="U13623" s="1"/>
      <c r="V13623" s="1"/>
    </row>
    <row r="13624" spans="17:22" ht="12.75" x14ac:dyDescent="0.2">
      <c r="Q13624" s="1"/>
      <c r="R13624" s="1"/>
      <c r="S13624" s="1"/>
      <c r="T13624" s="1"/>
      <c r="U13624" s="1"/>
      <c r="V13624" s="1"/>
    </row>
    <row r="13625" spans="17:22" ht="12.75" x14ac:dyDescent="0.2">
      <c r="Q13625" s="1"/>
      <c r="R13625" s="1"/>
      <c r="S13625" s="1"/>
      <c r="T13625" s="1"/>
      <c r="U13625" s="1"/>
      <c r="V13625" s="1"/>
    </row>
    <row r="13626" spans="17:22" ht="12.75" x14ac:dyDescent="0.2">
      <c r="Q13626" s="1"/>
      <c r="R13626" s="1"/>
      <c r="S13626" s="1"/>
      <c r="T13626" s="1"/>
      <c r="U13626" s="1"/>
      <c r="V13626" s="1"/>
    </row>
    <row r="13627" spans="17:22" ht="12.75" x14ac:dyDescent="0.2">
      <c r="Q13627" s="1"/>
      <c r="R13627" s="1"/>
      <c r="S13627" s="1"/>
      <c r="T13627" s="1"/>
      <c r="U13627" s="1"/>
      <c r="V13627" s="1"/>
    </row>
    <row r="13628" spans="17:22" ht="12.75" x14ac:dyDescent="0.2">
      <c r="Q13628" s="1"/>
      <c r="R13628" s="1"/>
      <c r="S13628" s="1"/>
      <c r="T13628" s="1"/>
      <c r="U13628" s="1"/>
      <c r="V13628" s="1"/>
    </row>
    <row r="13629" spans="17:22" ht="12.75" x14ac:dyDescent="0.2">
      <c r="Q13629" s="1"/>
      <c r="R13629" s="1"/>
      <c r="S13629" s="1"/>
      <c r="T13629" s="1"/>
      <c r="U13629" s="1"/>
      <c r="V13629" s="1"/>
    </row>
    <row r="13630" spans="17:22" ht="12.75" x14ac:dyDescent="0.2">
      <c r="Q13630" s="1"/>
      <c r="R13630" s="1"/>
      <c r="S13630" s="1"/>
      <c r="T13630" s="1"/>
      <c r="U13630" s="1"/>
      <c r="V13630" s="1"/>
    </row>
    <row r="13631" spans="17:22" ht="12.75" x14ac:dyDescent="0.2">
      <c r="Q13631" s="1"/>
      <c r="R13631" s="1"/>
      <c r="S13631" s="1"/>
      <c r="T13631" s="1"/>
      <c r="U13631" s="1"/>
      <c r="V13631" s="1"/>
    </row>
    <row r="13632" spans="17:22" ht="12.75" x14ac:dyDescent="0.2">
      <c r="Q13632" s="1"/>
      <c r="R13632" s="1"/>
      <c r="S13632" s="1"/>
      <c r="T13632" s="1"/>
      <c r="U13632" s="1"/>
      <c r="V13632" s="1"/>
    </row>
    <row r="13633" spans="17:22" ht="12.75" x14ac:dyDescent="0.2">
      <c r="Q13633" s="1"/>
      <c r="R13633" s="1"/>
      <c r="S13633" s="1"/>
      <c r="T13633" s="1"/>
      <c r="U13633" s="1"/>
      <c r="V13633" s="1"/>
    </row>
    <row r="13634" spans="17:22" ht="12.75" x14ac:dyDescent="0.2">
      <c r="Q13634" s="1"/>
      <c r="R13634" s="1"/>
      <c r="S13634" s="1"/>
      <c r="T13634" s="1"/>
      <c r="U13634" s="1"/>
      <c r="V13634" s="1"/>
    </row>
    <row r="13635" spans="17:22" ht="12.75" x14ac:dyDescent="0.2">
      <c r="Q13635" s="1"/>
      <c r="R13635" s="1"/>
      <c r="S13635" s="1"/>
      <c r="T13635" s="1"/>
      <c r="U13635" s="1"/>
      <c r="V13635" s="1"/>
    </row>
    <row r="13636" spans="17:22" ht="12.75" x14ac:dyDescent="0.2">
      <c r="Q13636" s="1"/>
      <c r="R13636" s="1"/>
      <c r="S13636" s="1"/>
      <c r="T13636" s="1"/>
      <c r="U13636" s="1"/>
      <c r="V13636" s="1"/>
    </row>
    <row r="13637" spans="17:22" ht="12.75" x14ac:dyDescent="0.2">
      <c r="Q13637" s="1"/>
      <c r="R13637" s="1"/>
      <c r="S13637" s="1"/>
      <c r="T13637" s="1"/>
      <c r="U13637" s="1"/>
      <c r="V13637" s="1"/>
    </row>
    <row r="13638" spans="17:22" ht="12.75" x14ac:dyDescent="0.2">
      <c r="Q13638" s="1"/>
      <c r="R13638" s="1"/>
      <c r="S13638" s="1"/>
      <c r="T13638" s="1"/>
      <c r="U13638" s="1"/>
      <c r="V13638" s="1"/>
    </row>
    <row r="13639" spans="17:22" ht="12.75" x14ac:dyDescent="0.2">
      <c r="Q13639" s="1"/>
      <c r="R13639" s="1"/>
      <c r="S13639" s="1"/>
      <c r="T13639" s="1"/>
      <c r="U13639" s="1"/>
      <c r="V13639" s="1"/>
    </row>
    <row r="13640" spans="17:22" ht="12.75" x14ac:dyDescent="0.2">
      <c r="Q13640" s="1"/>
      <c r="R13640" s="1"/>
      <c r="S13640" s="1"/>
      <c r="T13640" s="1"/>
      <c r="U13640" s="1"/>
      <c r="V13640" s="1"/>
    </row>
    <row r="13641" spans="17:22" ht="12.75" x14ac:dyDescent="0.2">
      <c r="Q13641" s="1"/>
      <c r="R13641" s="1"/>
      <c r="S13641" s="1"/>
      <c r="T13641" s="1"/>
      <c r="U13641" s="1"/>
      <c r="V13641" s="1"/>
    </row>
    <row r="13642" spans="17:22" ht="12.75" x14ac:dyDescent="0.2">
      <c r="Q13642" s="1"/>
      <c r="R13642" s="1"/>
      <c r="S13642" s="1"/>
      <c r="T13642" s="1"/>
      <c r="U13642" s="1"/>
      <c r="V13642" s="1"/>
    </row>
    <row r="13643" spans="17:22" ht="12.75" x14ac:dyDescent="0.2">
      <c r="Q13643" s="1"/>
      <c r="R13643" s="1"/>
      <c r="S13643" s="1"/>
      <c r="T13643" s="1"/>
      <c r="U13643" s="1"/>
      <c r="V13643" s="1"/>
    </row>
    <row r="13644" spans="17:22" ht="12.75" x14ac:dyDescent="0.2">
      <c r="Q13644" s="1"/>
      <c r="R13644" s="1"/>
      <c r="S13644" s="1"/>
      <c r="T13644" s="1"/>
      <c r="U13644" s="1"/>
      <c r="V13644" s="1"/>
    </row>
    <row r="13645" spans="17:22" ht="12.75" x14ac:dyDescent="0.2">
      <c r="Q13645" s="1"/>
      <c r="R13645" s="1"/>
      <c r="S13645" s="1"/>
      <c r="T13645" s="1"/>
      <c r="U13645" s="1"/>
      <c r="V13645" s="1"/>
    </row>
    <row r="13646" spans="17:22" ht="12.75" x14ac:dyDescent="0.2">
      <c r="Q13646" s="1"/>
      <c r="R13646" s="1"/>
      <c r="S13646" s="1"/>
      <c r="T13646" s="1"/>
      <c r="U13646" s="1"/>
      <c r="V13646" s="1"/>
    </row>
    <row r="13647" spans="17:22" ht="12.75" x14ac:dyDescent="0.2">
      <c r="Q13647" s="1"/>
      <c r="R13647" s="1"/>
      <c r="S13647" s="1"/>
      <c r="T13647" s="1"/>
      <c r="U13647" s="1"/>
      <c r="V13647" s="1"/>
    </row>
    <row r="13648" spans="17:22" ht="12.75" x14ac:dyDescent="0.2">
      <c r="Q13648" s="1"/>
      <c r="R13648" s="1"/>
      <c r="S13648" s="1"/>
      <c r="T13648" s="1"/>
      <c r="U13648" s="1"/>
      <c r="V13648" s="1"/>
    </row>
    <row r="13649" spans="17:22" ht="12.75" x14ac:dyDescent="0.2">
      <c r="Q13649" s="1"/>
      <c r="R13649" s="1"/>
      <c r="S13649" s="1"/>
      <c r="T13649" s="1"/>
      <c r="U13649" s="1"/>
      <c r="V13649" s="1"/>
    </row>
    <row r="13650" spans="17:22" ht="12.75" x14ac:dyDescent="0.2">
      <c r="Q13650" s="1"/>
      <c r="R13650" s="1"/>
      <c r="S13650" s="1"/>
      <c r="T13650" s="1"/>
      <c r="U13650" s="1"/>
      <c r="V13650" s="1"/>
    </row>
    <row r="13651" spans="17:22" ht="12.75" x14ac:dyDescent="0.2">
      <c r="Q13651" s="1"/>
      <c r="R13651" s="1"/>
      <c r="S13651" s="1"/>
      <c r="T13651" s="1"/>
      <c r="U13651" s="1"/>
      <c r="V13651" s="1"/>
    </row>
    <row r="13652" spans="17:22" ht="12.75" x14ac:dyDescent="0.2">
      <c r="Q13652" s="1"/>
      <c r="R13652" s="1"/>
      <c r="S13652" s="1"/>
      <c r="T13652" s="1"/>
      <c r="U13652" s="1"/>
      <c r="V13652" s="1"/>
    </row>
    <row r="13653" spans="17:22" ht="12.75" x14ac:dyDescent="0.2">
      <c r="Q13653" s="1"/>
      <c r="R13653" s="1"/>
      <c r="S13653" s="1"/>
      <c r="T13653" s="1"/>
      <c r="U13653" s="1"/>
      <c r="V13653" s="1"/>
    </row>
    <row r="13654" spans="17:22" ht="12.75" x14ac:dyDescent="0.2">
      <c r="Q13654" s="1"/>
      <c r="R13654" s="1"/>
      <c r="S13654" s="1"/>
      <c r="T13654" s="1"/>
      <c r="U13654" s="1"/>
      <c r="V13654" s="1"/>
    </row>
    <row r="13655" spans="17:22" ht="12.75" x14ac:dyDescent="0.2">
      <c r="Q13655" s="1"/>
      <c r="R13655" s="1"/>
      <c r="S13655" s="1"/>
      <c r="T13655" s="1"/>
      <c r="U13655" s="1"/>
      <c r="V13655" s="1"/>
    </row>
    <row r="13656" spans="17:22" ht="12.75" x14ac:dyDescent="0.2">
      <c r="Q13656" s="1"/>
      <c r="R13656" s="1"/>
      <c r="S13656" s="1"/>
      <c r="T13656" s="1"/>
      <c r="U13656" s="1"/>
      <c r="V13656" s="1"/>
    </row>
    <row r="13657" spans="17:22" ht="12.75" x14ac:dyDescent="0.2">
      <c r="Q13657" s="1"/>
      <c r="R13657" s="1"/>
      <c r="S13657" s="1"/>
      <c r="T13657" s="1"/>
      <c r="U13657" s="1"/>
      <c r="V13657" s="1"/>
    </row>
    <row r="13658" spans="17:22" ht="12.75" x14ac:dyDescent="0.2">
      <c r="Q13658" s="1"/>
      <c r="R13658" s="1"/>
      <c r="S13658" s="1"/>
      <c r="T13658" s="1"/>
      <c r="U13658" s="1"/>
      <c r="V13658" s="1"/>
    </row>
    <row r="13659" spans="17:22" ht="12.75" x14ac:dyDescent="0.2">
      <c r="Q13659" s="1"/>
      <c r="R13659" s="1"/>
      <c r="S13659" s="1"/>
      <c r="T13659" s="1"/>
      <c r="U13659" s="1"/>
      <c r="V13659" s="1"/>
    </row>
    <row r="13660" spans="17:22" ht="12.75" x14ac:dyDescent="0.2">
      <c r="Q13660" s="1"/>
      <c r="R13660" s="1"/>
      <c r="S13660" s="1"/>
      <c r="T13660" s="1"/>
      <c r="U13660" s="1"/>
      <c r="V13660" s="1"/>
    </row>
    <row r="13661" spans="17:22" ht="12.75" x14ac:dyDescent="0.2">
      <c r="Q13661" s="1"/>
      <c r="R13661" s="1"/>
      <c r="S13661" s="1"/>
      <c r="T13661" s="1"/>
      <c r="U13661" s="1"/>
      <c r="V13661" s="1"/>
    </row>
    <row r="13662" spans="17:22" ht="12.75" x14ac:dyDescent="0.2">
      <c r="Q13662" s="1"/>
      <c r="R13662" s="1"/>
      <c r="S13662" s="1"/>
      <c r="T13662" s="1"/>
      <c r="U13662" s="1"/>
      <c r="V13662" s="1"/>
    </row>
    <row r="13663" spans="17:22" ht="12.75" x14ac:dyDescent="0.2">
      <c r="Q13663" s="1"/>
      <c r="R13663" s="1"/>
      <c r="S13663" s="1"/>
      <c r="T13663" s="1"/>
      <c r="U13663" s="1"/>
      <c r="V13663" s="1"/>
    </row>
    <row r="13664" spans="17:22" ht="12.75" x14ac:dyDescent="0.2">
      <c r="Q13664" s="1"/>
      <c r="R13664" s="1"/>
      <c r="S13664" s="1"/>
      <c r="T13664" s="1"/>
      <c r="U13664" s="1"/>
      <c r="V13664" s="1"/>
    </row>
    <row r="13665" spans="17:22" ht="12.75" x14ac:dyDescent="0.2">
      <c r="Q13665" s="1"/>
      <c r="R13665" s="1"/>
      <c r="S13665" s="1"/>
      <c r="T13665" s="1"/>
      <c r="U13665" s="1"/>
      <c r="V13665" s="1"/>
    </row>
    <row r="13666" spans="17:22" ht="12.75" x14ac:dyDescent="0.2">
      <c r="Q13666" s="1"/>
      <c r="R13666" s="1"/>
      <c r="S13666" s="1"/>
      <c r="T13666" s="1"/>
      <c r="U13666" s="1"/>
      <c r="V13666" s="1"/>
    </row>
    <row r="13667" spans="17:22" ht="12.75" x14ac:dyDescent="0.2">
      <c r="Q13667" s="1"/>
      <c r="R13667" s="1"/>
      <c r="S13667" s="1"/>
      <c r="T13667" s="1"/>
      <c r="U13667" s="1"/>
      <c r="V13667" s="1"/>
    </row>
    <row r="13668" spans="17:22" ht="12.75" x14ac:dyDescent="0.2">
      <c r="Q13668" s="1"/>
      <c r="R13668" s="1"/>
      <c r="S13668" s="1"/>
      <c r="T13668" s="1"/>
      <c r="U13668" s="1"/>
      <c r="V13668" s="1"/>
    </row>
    <row r="13669" spans="17:22" ht="12.75" x14ac:dyDescent="0.2">
      <c r="Q13669" s="1"/>
      <c r="R13669" s="1"/>
      <c r="S13669" s="1"/>
      <c r="T13669" s="1"/>
      <c r="U13669" s="1"/>
      <c r="V13669" s="1"/>
    </row>
    <row r="13670" spans="17:22" ht="12.75" x14ac:dyDescent="0.2">
      <c r="Q13670" s="1"/>
      <c r="R13670" s="1"/>
      <c r="S13670" s="1"/>
      <c r="T13670" s="1"/>
      <c r="U13670" s="1"/>
      <c r="V13670" s="1"/>
    </row>
    <row r="13671" spans="17:22" ht="12.75" x14ac:dyDescent="0.2">
      <c r="Q13671" s="1"/>
      <c r="R13671" s="1"/>
      <c r="S13671" s="1"/>
      <c r="T13671" s="1"/>
      <c r="U13671" s="1"/>
      <c r="V13671" s="1"/>
    </row>
    <row r="13672" spans="17:22" ht="12.75" x14ac:dyDescent="0.2">
      <c r="Q13672" s="1"/>
      <c r="R13672" s="1"/>
      <c r="S13672" s="1"/>
      <c r="T13672" s="1"/>
      <c r="U13672" s="1"/>
      <c r="V13672" s="1"/>
    </row>
    <row r="13673" spans="17:22" ht="12.75" x14ac:dyDescent="0.2">
      <c r="Q13673" s="1"/>
      <c r="R13673" s="1"/>
      <c r="S13673" s="1"/>
      <c r="T13673" s="1"/>
      <c r="U13673" s="1"/>
      <c r="V13673" s="1"/>
    </row>
    <row r="13674" spans="17:22" ht="12.75" x14ac:dyDescent="0.2">
      <c r="Q13674" s="1"/>
      <c r="R13674" s="1"/>
      <c r="S13674" s="1"/>
      <c r="T13674" s="1"/>
      <c r="U13674" s="1"/>
      <c r="V13674" s="1"/>
    </row>
    <row r="13675" spans="17:22" ht="12.75" x14ac:dyDescent="0.2">
      <c r="Q13675" s="1"/>
      <c r="R13675" s="1"/>
      <c r="S13675" s="1"/>
      <c r="T13675" s="1"/>
      <c r="U13675" s="1"/>
      <c r="V13675" s="1"/>
    </row>
    <row r="13676" spans="17:22" ht="12.75" x14ac:dyDescent="0.2">
      <c r="Q13676" s="1"/>
      <c r="R13676" s="1"/>
      <c r="S13676" s="1"/>
      <c r="T13676" s="1"/>
      <c r="U13676" s="1"/>
      <c r="V13676" s="1"/>
    </row>
    <row r="13677" spans="17:22" ht="12.75" x14ac:dyDescent="0.2">
      <c r="Q13677" s="1"/>
      <c r="R13677" s="1"/>
      <c r="S13677" s="1"/>
      <c r="T13677" s="1"/>
      <c r="U13677" s="1"/>
      <c r="V13677" s="1"/>
    </row>
    <row r="13678" spans="17:22" ht="12.75" x14ac:dyDescent="0.2">
      <c r="Q13678" s="1"/>
      <c r="R13678" s="1"/>
      <c r="S13678" s="1"/>
      <c r="T13678" s="1"/>
      <c r="U13678" s="1"/>
      <c r="V13678" s="1"/>
    </row>
    <row r="13679" spans="17:22" ht="12.75" x14ac:dyDescent="0.2">
      <c r="Q13679" s="1"/>
      <c r="R13679" s="1"/>
      <c r="S13679" s="1"/>
      <c r="T13679" s="1"/>
      <c r="U13679" s="1"/>
      <c r="V13679" s="1"/>
    </row>
    <row r="13680" spans="17:22" ht="12.75" x14ac:dyDescent="0.2">
      <c r="Q13680" s="1"/>
      <c r="R13680" s="1"/>
      <c r="S13680" s="1"/>
      <c r="T13680" s="1"/>
      <c r="U13680" s="1"/>
      <c r="V13680" s="1"/>
    </row>
    <row r="13681" spans="17:22" ht="12.75" x14ac:dyDescent="0.2">
      <c r="Q13681" s="1"/>
      <c r="R13681" s="1"/>
      <c r="S13681" s="1"/>
      <c r="T13681" s="1"/>
      <c r="U13681" s="1"/>
      <c r="V13681" s="1"/>
    </row>
    <row r="13682" spans="17:22" ht="12.75" x14ac:dyDescent="0.2">
      <c r="Q13682" s="1"/>
      <c r="R13682" s="1"/>
      <c r="S13682" s="1"/>
      <c r="T13682" s="1"/>
      <c r="U13682" s="1"/>
      <c r="V13682" s="1"/>
    </row>
    <row r="13683" spans="17:22" ht="12.75" x14ac:dyDescent="0.2">
      <c r="Q13683" s="1"/>
      <c r="R13683" s="1"/>
      <c r="S13683" s="1"/>
      <c r="T13683" s="1"/>
      <c r="U13683" s="1"/>
      <c r="V13683" s="1"/>
    </row>
    <row r="13684" spans="17:22" ht="12.75" x14ac:dyDescent="0.2">
      <c r="Q13684" s="1"/>
      <c r="R13684" s="1"/>
      <c r="S13684" s="1"/>
      <c r="T13684" s="1"/>
      <c r="U13684" s="1"/>
      <c r="V13684" s="1"/>
    </row>
    <row r="13685" spans="17:22" ht="12.75" x14ac:dyDescent="0.2">
      <c r="Q13685" s="1"/>
      <c r="R13685" s="1"/>
      <c r="S13685" s="1"/>
      <c r="T13685" s="1"/>
      <c r="U13685" s="1"/>
      <c r="V13685" s="1"/>
    </row>
    <row r="13686" spans="17:22" ht="12.75" x14ac:dyDescent="0.2">
      <c r="Q13686" s="1"/>
      <c r="R13686" s="1"/>
      <c r="S13686" s="1"/>
      <c r="T13686" s="1"/>
      <c r="U13686" s="1"/>
      <c r="V13686" s="1"/>
    </row>
    <row r="13687" spans="17:22" ht="12.75" x14ac:dyDescent="0.2">
      <c r="Q13687" s="1"/>
      <c r="R13687" s="1"/>
      <c r="S13687" s="1"/>
      <c r="T13687" s="1"/>
      <c r="U13687" s="1"/>
      <c r="V13687" s="1"/>
    </row>
    <row r="13688" spans="17:22" ht="12.75" x14ac:dyDescent="0.2">
      <c r="Q13688" s="1"/>
      <c r="R13688" s="1"/>
      <c r="S13688" s="1"/>
      <c r="T13688" s="1"/>
      <c r="U13688" s="1"/>
      <c r="V13688" s="1"/>
    </row>
    <row r="13689" spans="17:22" ht="12.75" x14ac:dyDescent="0.2">
      <c r="Q13689" s="1"/>
      <c r="R13689" s="1"/>
      <c r="S13689" s="1"/>
      <c r="T13689" s="1"/>
      <c r="U13689" s="1"/>
      <c r="V13689" s="1"/>
    </row>
    <row r="13690" spans="17:22" ht="12.75" x14ac:dyDescent="0.2">
      <c r="Q13690" s="1"/>
      <c r="R13690" s="1"/>
      <c r="S13690" s="1"/>
      <c r="T13690" s="1"/>
      <c r="U13690" s="1"/>
      <c r="V13690" s="1"/>
    </row>
    <row r="13691" spans="17:22" ht="12.75" x14ac:dyDescent="0.2">
      <c r="Q13691" s="1"/>
      <c r="R13691" s="1"/>
      <c r="S13691" s="1"/>
      <c r="T13691" s="1"/>
      <c r="U13691" s="1"/>
      <c r="V13691" s="1"/>
    </row>
    <row r="13692" spans="17:22" ht="12.75" x14ac:dyDescent="0.2">
      <c r="Q13692" s="1"/>
      <c r="R13692" s="1"/>
      <c r="S13692" s="1"/>
      <c r="T13692" s="1"/>
      <c r="U13692" s="1"/>
      <c r="V13692" s="1"/>
    </row>
    <row r="13693" spans="17:22" ht="12.75" x14ac:dyDescent="0.2">
      <c r="Q13693" s="1"/>
      <c r="R13693" s="1"/>
      <c r="S13693" s="1"/>
      <c r="T13693" s="1"/>
      <c r="U13693" s="1"/>
      <c r="V13693" s="1"/>
    </row>
    <row r="13694" spans="17:22" ht="12.75" x14ac:dyDescent="0.2">
      <c r="Q13694" s="1"/>
      <c r="R13694" s="1"/>
      <c r="S13694" s="1"/>
      <c r="T13694" s="1"/>
      <c r="U13694" s="1"/>
      <c r="V13694" s="1"/>
    </row>
    <row r="13695" spans="17:22" ht="12.75" x14ac:dyDescent="0.2">
      <c r="Q13695" s="1"/>
      <c r="R13695" s="1"/>
      <c r="S13695" s="1"/>
      <c r="T13695" s="1"/>
      <c r="U13695" s="1"/>
      <c r="V13695" s="1"/>
    </row>
    <row r="13696" spans="17:22" ht="12.75" x14ac:dyDescent="0.2">
      <c r="Q13696" s="1"/>
      <c r="R13696" s="1"/>
      <c r="S13696" s="1"/>
      <c r="T13696" s="1"/>
      <c r="U13696" s="1"/>
      <c r="V13696" s="1"/>
    </row>
    <row r="13697" spans="17:22" ht="12.75" x14ac:dyDescent="0.2">
      <c r="Q13697" s="1"/>
      <c r="R13697" s="1"/>
      <c r="S13697" s="1"/>
      <c r="T13697" s="1"/>
      <c r="U13697" s="1"/>
      <c r="V13697" s="1"/>
    </row>
    <row r="13698" spans="17:22" ht="12.75" x14ac:dyDescent="0.2">
      <c r="Q13698" s="1"/>
      <c r="R13698" s="1"/>
      <c r="S13698" s="1"/>
      <c r="T13698" s="1"/>
      <c r="U13698" s="1"/>
      <c r="V13698" s="1"/>
    </row>
    <row r="13699" spans="17:22" ht="12.75" x14ac:dyDescent="0.2">
      <c r="Q13699" s="1"/>
      <c r="R13699" s="1"/>
      <c r="S13699" s="1"/>
      <c r="T13699" s="1"/>
      <c r="U13699" s="1"/>
      <c r="V13699" s="1"/>
    </row>
    <row r="13700" spans="17:22" ht="12.75" x14ac:dyDescent="0.2">
      <c r="Q13700" s="1"/>
      <c r="R13700" s="1"/>
      <c r="S13700" s="1"/>
      <c r="T13700" s="1"/>
      <c r="U13700" s="1"/>
      <c r="V13700" s="1"/>
    </row>
    <row r="13701" spans="17:22" ht="12.75" x14ac:dyDescent="0.2">
      <c r="Q13701" s="1"/>
      <c r="R13701" s="1"/>
      <c r="S13701" s="1"/>
      <c r="T13701" s="1"/>
      <c r="U13701" s="1"/>
      <c r="V13701" s="1"/>
    </row>
    <row r="13702" spans="17:22" ht="12.75" x14ac:dyDescent="0.2">
      <c r="Q13702" s="1"/>
      <c r="R13702" s="1"/>
      <c r="S13702" s="1"/>
      <c r="T13702" s="1"/>
      <c r="U13702" s="1"/>
      <c r="V13702" s="1"/>
    </row>
    <row r="13703" spans="17:22" ht="12.75" x14ac:dyDescent="0.2">
      <c r="Q13703" s="1"/>
      <c r="R13703" s="1"/>
      <c r="S13703" s="1"/>
      <c r="T13703" s="1"/>
      <c r="U13703" s="1"/>
      <c r="V13703" s="1"/>
    </row>
    <row r="13704" spans="17:22" ht="12.75" x14ac:dyDescent="0.2">
      <c r="Q13704" s="1"/>
      <c r="R13704" s="1"/>
      <c r="S13704" s="1"/>
      <c r="T13704" s="1"/>
      <c r="U13704" s="1"/>
      <c r="V13704" s="1"/>
    </row>
    <row r="13705" spans="17:22" ht="12.75" x14ac:dyDescent="0.2">
      <c r="Q13705" s="1"/>
      <c r="R13705" s="1"/>
      <c r="S13705" s="1"/>
      <c r="T13705" s="1"/>
      <c r="U13705" s="1"/>
      <c r="V13705" s="1"/>
    </row>
    <row r="13706" spans="17:22" ht="12.75" x14ac:dyDescent="0.2">
      <c r="Q13706" s="1"/>
      <c r="R13706" s="1"/>
      <c r="S13706" s="1"/>
      <c r="T13706" s="1"/>
      <c r="U13706" s="1"/>
      <c r="V13706" s="1"/>
    </row>
    <row r="13707" spans="17:22" ht="12.75" x14ac:dyDescent="0.2">
      <c r="Q13707" s="1"/>
      <c r="R13707" s="1"/>
      <c r="S13707" s="1"/>
      <c r="T13707" s="1"/>
      <c r="U13707" s="1"/>
      <c r="V13707" s="1"/>
    </row>
    <row r="13708" spans="17:22" ht="12.75" x14ac:dyDescent="0.2">
      <c r="Q13708" s="1"/>
      <c r="R13708" s="1"/>
      <c r="S13708" s="1"/>
      <c r="T13708" s="1"/>
      <c r="U13708" s="1"/>
      <c r="V13708" s="1"/>
    </row>
    <row r="13709" spans="17:22" ht="12.75" x14ac:dyDescent="0.2">
      <c r="Q13709" s="1"/>
      <c r="R13709" s="1"/>
      <c r="S13709" s="1"/>
      <c r="T13709" s="1"/>
      <c r="U13709" s="1"/>
      <c r="V13709" s="1"/>
    </row>
    <row r="13710" spans="17:22" ht="12.75" x14ac:dyDescent="0.2">
      <c r="Q13710" s="1"/>
      <c r="R13710" s="1"/>
      <c r="S13710" s="1"/>
      <c r="T13710" s="1"/>
      <c r="U13710" s="1"/>
      <c r="V13710" s="1"/>
    </row>
    <row r="13711" spans="17:22" ht="12.75" x14ac:dyDescent="0.2">
      <c r="Q13711" s="1"/>
      <c r="R13711" s="1"/>
      <c r="S13711" s="1"/>
      <c r="T13711" s="1"/>
      <c r="U13711" s="1"/>
      <c r="V13711" s="1"/>
    </row>
    <row r="13712" spans="17:22" ht="12.75" x14ac:dyDescent="0.2">
      <c r="Q13712" s="1"/>
      <c r="R13712" s="1"/>
      <c r="S13712" s="1"/>
      <c r="T13712" s="1"/>
      <c r="U13712" s="1"/>
      <c r="V13712" s="1"/>
    </row>
    <row r="13713" spans="17:22" ht="12.75" x14ac:dyDescent="0.2">
      <c r="Q13713" s="1"/>
      <c r="R13713" s="1"/>
      <c r="S13713" s="1"/>
      <c r="T13713" s="1"/>
      <c r="U13713" s="1"/>
      <c r="V13713" s="1"/>
    </row>
    <row r="13714" spans="17:22" ht="12.75" x14ac:dyDescent="0.2">
      <c r="Q13714" s="1"/>
      <c r="R13714" s="1"/>
      <c r="S13714" s="1"/>
      <c r="T13714" s="1"/>
      <c r="U13714" s="1"/>
      <c r="V13714" s="1"/>
    </row>
    <row r="13715" spans="17:22" ht="12.75" x14ac:dyDescent="0.2">
      <c r="Q13715" s="1"/>
      <c r="R13715" s="1"/>
      <c r="S13715" s="1"/>
      <c r="T13715" s="1"/>
      <c r="U13715" s="1"/>
      <c r="V13715" s="1"/>
    </row>
    <row r="13716" spans="17:22" ht="12.75" x14ac:dyDescent="0.2">
      <c r="Q13716" s="1"/>
      <c r="R13716" s="1"/>
      <c r="S13716" s="1"/>
      <c r="T13716" s="1"/>
      <c r="U13716" s="1"/>
      <c r="V13716" s="1"/>
    </row>
    <row r="13717" spans="17:22" ht="12.75" x14ac:dyDescent="0.2">
      <c r="Q13717" s="1"/>
      <c r="R13717" s="1"/>
      <c r="S13717" s="1"/>
      <c r="T13717" s="1"/>
      <c r="U13717" s="1"/>
      <c r="V13717" s="1"/>
    </row>
    <row r="13718" spans="17:22" ht="12.75" x14ac:dyDescent="0.2">
      <c r="Q13718" s="1"/>
      <c r="R13718" s="1"/>
      <c r="S13718" s="1"/>
      <c r="T13718" s="1"/>
      <c r="U13718" s="1"/>
      <c r="V13718" s="1"/>
    </row>
    <row r="13719" spans="17:22" ht="12.75" x14ac:dyDescent="0.2">
      <c r="Q13719" s="1"/>
      <c r="R13719" s="1"/>
      <c r="S13719" s="1"/>
      <c r="T13719" s="1"/>
      <c r="U13719" s="1"/>
      <c r="V13719" s="1"/>
    </row>
    <row r="13720" spans="17:22" ht="12.75" x14ac:dyDescent="0.2">
      <c r="Q13720" s="1"/>
      <c r="R13720" s="1"/>
      <c r="S13720" s="1"/>
      <c r="T13720" s="1"/>
      <c r="U13720" s="1"/>
      <c r="V13720" s="1"/>
    </row>
    <row r="13721" spans="17:22" ht="12.75" x14ac:dyDescent="0.2">
      <c r="Q13721" s="1"/>
      <c r="R13721" s="1"/>
      <c r="S13721" s="1"/>
      <c r="T13721" s="1"/>
      <c r="U13721" s="1"/>
      <c r="V13721" s="1"/>
    </row>
    <row r="13722" spans="17:22" ht="12.75" x14ac:dyDescent="0.2">
      <c r="Q13722" s="1"/>
      <c r="R13722" s="1"/>
      <c r="S13722" s="1"/>
      <c r="T13722" s="1"/>
      <c r="U13722" s="1"/>
      <c r="V13722" s="1"/>
    </row>
    <row r="13723" spans="17:22" ht="12.75" x14ac:dyDescent="0.2">
      <c r="Q13723" s="1"/>
      <c r="R13723" s="1"/>
      <c r="S13723" s="1"/>
      <c r="T13723" s="1"/>
      <c r="U13723" s="1"/>
      <c r="V13723" s="1"/>
    </row>
    <row r="13724" spans="17:22" ht="12.75" x14ac:dyDescent="0.2">
      <c r="Q13724" s="1"/>
      <c r="R13724" s="1"/>
      <c r="S13724" s="1"/>
      <c r="T13724" s="1"/>
      <c r="U13724" s="1"/>
      <c r="V13724" s="1"/>
    </row>
    <row r="13725" spans="17:22" ht="12.75" x14ac:dyDescent="0.2">
      <c r="Q13725" s="1"/>
      <c r="R13725" s="1"/>
      <c r="S13725" s="1"/>
      <c r="T13725" s="1"/>
      <c r="U13725" s="1"/>
      <c r="V13725" s="1"/>
    </row>
    <row r="13726" spans="17:22" ht="12.75" x14ac:dyDescent="0.2">
      <c r="Q13726" s="1"/>
      <c r="R13726" s="1"/>
      <c r="S13726" s="1"/>
      <c r="T13726" s="1"/>
      <c r="U13726" s="1"/>
      <c r="V13726" s="1"/>
    </row>
    <row r="13727" spans="17:22" ht="12.75" x14ac:dyDescent="0.2">
      <c r="Q13727" s="1"/>
      <c r="R13727" s="1"/>
      <c r="S13727" s="1"/>
      <c r="T13727" s="1"/>
      <c r="U13727" s="1"/>
      <c r="V13727" s="1"/>
    </row>
    <row r="13728" spans="17:22" ht="12.75" x14ac:dyDescent="0.2">
      <c r="Q13728" s="1"/>
      <c r="R13728" s="1"/>
      <c r="S13728" s="1"/>
      <c r="T13728" s="1"/>
      <c r="U13728" s="1"/>
      <c r="V13728" s="1"/>
    </row>
    <row r="13729" spans="17:22" ht="12.75" x14ac:dyDescent="0.2">
      <c r="Q13729" s="1"/>
      <c r="R13729" s="1"/>
      <c r="S13729" s="1"/>
      <c r="T13729" s="1"/>
      <c r="U13729" s="1"/>
      <c r="V13729" s="1"/>
    </row>
    <row r="13730" spans="17:22" ht="12.75" x14ac:dyDescent="0.2">
      <c r="Q13730" s="1"/>
      <c r="R13730" s="1"/>
      <c r="S13730" s="1"/>
      <c r="T13730" s="1"/>
      <c r="U13730" s="1"/>
      <c r="V13730" s="1"/>
    </row>
    <row r="13731" spans="17:22" ht="12.75" x14ac:dyDescent="0.2">
      <c r="Q13731" s="1"/>
      <c r="R13731" s="1"/>
      <c r="S13731" s="1"/>
      <c r="T13731" s="1"/>
      <c r="U13731" s="1"/>
      <c r="V13731" s="1"/>
    </row>
    <row r="13732" spans="17:22" ht="12.75" x14ac:dyDescent="0.2">
      <c r="Q13732" s="1"/>
      <c r="R13732" s="1"/>
      <c r="S13732" s="1"/>
      <c r="T13732" s="1"/>
      <c r="U13732" s="1"/>
      <c r="V13732" s="1"/>
    </row>
    <row r="13733" spans="17:22" ht="12.75" x14ac:dyDescent="0.2">
      <c r="Q13733" s="1"/>
      <c r="R13733" s="1"/>
      <c r="S13733" s="1"/>
      <c r="T13733" s="1"/>
      <c r="U13733" s="1"/>
      <c r="V13733" s="1"/>
    </row>
    <row r="13734" spans="17:22" ht="12.75" x14ac:dyDescent="0.2">
      <c r="Q13734" s="1"/>
      <c r="R13734" s="1"/>
      <c r="S13734" s="1"/>
      <c r="T13734" s="1"/>
      <c r="U13734" s="1"/>
      <c r="V13734" s="1"/>
    </row>
    <row r="13735" spans="17:22" ht="12.75" x14ac:dyDescent="0.2">
      <c r="Q13735" s="1"/>
      <c r="R13735" s="1"/>
      <c r="S13735" s="1"/>
      <c r="T13735" s="1"/>
      <c r="U13735" s="1"/>
      <c r="V13735" s="1"/>
    </row>
    <row r="13736" spans="17:22" ht="12.75" x14ac:dyDescent="0.2">
      <c r="Q13736" s="1"/>
      <c r="R13736" s="1"/>
      <c r="S13736" s="1"/>
      <c r="T13736" s="1"/>
      <c r="U13736" s="1"/>
      <c r="V13736" s="1"/>
    </row>
    <row r="13737" spans="17:22" ht="12.75" x14ac:dyDescent="0.2">
      <c r="Q13737" s="1"/>
      <c r="R13737" s="1"/>
      <c r="S13737" s="1"/>
      <c r="T13737" s="1"/>
      <c r="U13737" s="1"/>
      <c r="V13737" s="1"/>
    </row>
    <row r="13738" spans="17:22" ht="12.75" x14ac:dyDescent="0.2">
      <c r="Q13738" s="1"/>
      <c r="R13738" s="1"/>
      <c r="S13738" s="1"/>
      <c r="T13738" s="1"/>
      <c r="U13738" s="1"/>
      <c r="V13738" s="1"/>
    </row>
    <row r="13739" spans="17:22" ht="12.75" x14ac:dyDescent="0.2">
      <c r="Q13739" s="1"/>
      <c r="R13739" s="1"/>
      <c r="S13739" s="1"/>
      <c r="T13739" s="1"/>
      <c r="U13739" s="1"/>
      <c r="V13739" s="1"/>
    </row>
    <row r="13740" spans="17:22" ht="12.75" x14ac:dyDescent="0.2">
      <c r="Q13740" s="1"/>
      <c r="R13740" s="1"/>
      <c r="S13740" s="1"/>
      <c r="T13740" s="1"/>
      <c r="U13740" s="1"/>
      <c r="V13740" s="1"/>
    </row>
    <row r="13741" spans="17:22" ht="12.75" x14ac:dyDescent="0.2">
      <c r="Q13741" s="1"/>
      <c r="R13741" s="1"/>
      <c r="S13741" s="1"/>
      <c r="T13741" s="1"/>
      <c r="U13741" s="1"/>
      <c r="V13741" s="1"/>
    </row>
    <row r="13742" spans="17:22" ht="12.75" x14ac:dyDescent="0.2">
      <c r="Q13742" s="1"/>
      <c r="R13742" s="1"/>
      <c r="S13742" s="1"/>
      <c r="T13742" s="1"/>
      <c r="U13742" s="1"/>
      <c r="V13742" s="1"/>
    </row>
    <row r="13743" spans="17:22" ht="12.75" x14ac:dyDescent="0.2">
      <c r="Q13743" s="1"/>
      <c r="R13743" s="1"/>
      <c r="S13743" s="1"/>
      <c r="T13743" s="1"/>
      <c r="U13743" s="1"/>
      <c r="V13743" s="1"/>
    </row>
    <row r="13744" spans="17:22" ht="12.75" x14ac:dyDescent="0.2">
      <c r="Q13744" s="1"/>
      <c r="R13744" s="1"/>
      <c r="S13744" s="1"/>
      <c r="T13744" s="1"/>
      <c r="U13744" s="1"/>
      <c r="V13744" s="1"/>
    </row>
    <row r="13745" spans="17:22" ht="12.75" x14ac:dyDescent="0.2">
      <c r="Q13745" s="1"/>
      <c r="R13745" s="1"/>
      <c r="S13745" s="1"/>
      <c r="T13745" s="1"/>
      <c r="U13745" s="1"/>
      <c r="V13745" s="1"/>
    </row>
    <row r="13746" spans="17:22" ht="12.75" x14ac:dyDescent="0.2">
      <c r="Q13746" s="1"/>
      <c r="R13746" s="1"/>
      <c r="S13746" s="1"/>
      <c r="T13746" s="1"/>
      <c r="U13746" s="1"/>
      <c r="V13746" s="1"/>
    </row>
    <row r="13747" spans="17:22" ht="12.75" x14ac:dyDescent="0.2">
      <c r="Q13747" s="1"/>
      <c r="R13747" s="1"/>
      <c r="S13747" s="1"/>
      <c r="T13747" s="1"/>
      <c r="U13747" s="1"/>
      <c r="V13747" s="1"/>
    </row>
    <row r="13748" spans="17:22" ht="12.75" x14ac:dyDescent="0.2">
      <c r="Q13748" s="1"/>
      <c r="R13748" s="1"/>
      <c r="S13748" s="1"/>
      <c r="T13748" s="1"/>
      <c r="U13748" s="1"/>
      <c r="V13748" s="1"/>
    </row>
    <row r="13749" spans="17:22" ht="12.75" x14ac:dyDescent="0.2">
      <c r="Q13749" s="1"/>
      <c r="R13749" s="1"/>
      <c r="S13749" s="1"/>
      <c r="T13749" s="1"/>
      <c r="U13749" s="1"/>
      <c r="V13749" s="1"/>
    </row>
    <row r="13750" spans="17:22" ht="12.75" x14ac:dyDescent="0.2">
      <c r="Q13750" s="1"/>
      <c r="R13750" s="1"/>
      <c r="S13750" s="1"/>
      <c r="T13750" s="1"/>
      <c r="U13750" s="1"/>
      <c r="V13750" s="1"/>
    </row>
    <row r="13751" spans="17:22" ht="12.75" x14ac:dyDescent="0.2">
      <c r="Q13751" s="1"/>
      <c r="R13751" s="1"/>
      <c r="S13751" s="1"/>
      <c r="T13751" s="1"/>
      <c r="U13751" s="1"/>
      <c r="V13751" s="1"/>
    </row>
    <row r="13752" spans="17:22" ht="12.75" x14ac:dyDescent="0.2">
      <c r="Q13752" s="1"/>
      <c r="R13752" s="1"/>
      <c r="S13752" s="1"/>
      <c r="T13752" s="1"/>
      <c r="U13752" s="1"/>
      <c r="V13752" s="1"/>
    </row>
    <row r="13753" spans="17:22" ht="12.75" x14ac:dyDescent="0.2">
      <c r="Q13753" s="1"/>
      <c r="R13753" s="1"/>
      <c r="S13753" s="1"/>
      <c r="T13753" s="1"/>
      <c r="U13753" s="1"/>
      <c r="V13753" s="1"/>
    </row>
    <row r="13754" spans="17:22" ht="12.75" x14ac:dyDescent="0.2">
      <c r="Q13754" s="1"/>
      <c r="R13754" s="1"/>
      <c r="S13754" s="1"/>
      <c r="T13754" s="1"/>
      <c r="U13754" s="1"/>
      <c r="V13754" s="1"/>
    </row>
    <row r="13755" spans="17:22" ht="12.75" x14ac:dyDescent="0.2">
      <c r="Q13755" s="1"/>
      <c r="R13755" s="1"/>
      <c r="S13755" s="1"/>
      <c r="T13755" s="1"/>
      <c r="U13755" s="1"/>
      <c r="V13755" s="1"/>
    </row>
    <row r="13756" spans="17:22" ht="12.75" x14ac:dyDescent="0.2">
      <c r="Q13756" s="1"/>
      <c r="R13756" s="1"/>
      <c r="S13756" s="1"/>
      <c r="T13756" s="1"/>
      <c r="U13756" s="1"/>
      <c r="V13756" s="1"/>
    </row>
    <row r="13757" spans="17:22" ht="12.75" x14ac:dyDescent="0.2">
      <c r="Q13757" s="1"/>
      <c r="R13757" s="1"/>
      <c r="S13757" s="1"/>
      <c r="T13757" s="1"/>
      <c r="U13757" s="1"/>
      <c r="V13757" s="1"/>
    </row>
    <row r="13758" spans="17:22" ht="12.75" x14ac:dyDescent="0.2">
      <c r="Q13758" s="1"/>
      <c r="R13758" s="1"/>
      <c r="S13758" s="1"/>
      <c r="T13758" s="1"/>
      <c r="U13758" s="1"/>
      <c r="V13758" s="1"/>
    </row>
    <row r="13759" spans="17:22" ht="12.75" x14ac:dyDescent="0.2">
      <c r="Q13759" s="1"/>
      <c r="R13759" s="1"/>
      <c r="S13759" s="1"/>
      <c r="T13759" s="1"/>
      <c r="U13759" s="1"/>
      <c r="V13759" s="1"/>
    </row>
    <row r="13760" spans="17:22" ht="12.75" x14ac:dyDescent="0.2">
      <c r="Q13760" s="1"/>
      <c r="R13760" s="1"/>
      <c r="S13760" s="1"/>
      <c r="T13760" s="1"/>
      <c r="U13760" s="1"/>
      <c r="V13760" s="1"/>
    </row>
    <row r="13761" spans="17:22" ht="12.75" x14ac:dyDescent="0.2">
      <c r="Q13761" s="1"/>
      <c r="R13761" s="1"/>
      <c r="S13761" s="1"/>
      <c r="T13761" s="1"/>
      <c r="U13761" s="1"/>
      <c r="V13761" s="1"/>
    </row>
    <row r="13762" spans="17:22" ht="12.75" x14ac:dyDescent="0.2">
      <c r="Q13762" s="1"/>
      <c r="R13762" s="1"/>
      <c r="S13762" s="1"/>
      <c r="T13762" s="1"/>
      <c r="U13762" s="1"/>
      <c r="V13762" s="1"/>
    </row>
    <row r="13763" spans="17:22" ht="12.75" x14ac:dyDescent="0.2">
      <c r="Q13763" s="1"/>
      <c r="R13763" s="1"/>
      <c r="S13763" s="1"/>
      <c r="T13763" s="1"/>
      <c r="U13763" s="1"/>
      <c r="V13763" s="1"/>
    </row>
    <row r="13764" spans="17:22" ht="12.75" x14ac:dyDescent="0.2">
      <c r="Q13764" s="1"/>
      <c r="R13764" s="1"/>
      <c r="S13764" s="1"/>
      <c r="T13764" s="1"/>
      <c r="U13764" s="1"/>
      <c r="V13764" s="1"/>
    </row>
    <row r="13765" spans="17:22" ht="12.75" x14ac:dyDescent="0.2">
      <c r="Q13765" s="1"/>
      <c r="R13765" s="1"/>
      <c r="S13765" s="1"/>
      <c r="T13765" s="1"/>
      <c r="U13765" s="1"/>
      <c r="V13765" s="1"/>
    </row>
    <row r="13766" spans="17:22" ht="12.75" x14ac:dyDescent="0.2">
      <c r="Q13766" s="1"/>
      <c r="R13766" s="1"/>
      <c r="S13766" s="1"/>
      <c r="T13766" s="1"/>
      <c r="U13766" s="1"/>
      <c r="V13766" s="1"/>
    </row>
    <row r="13767" spans="17:22" ht="12.75" x14ac:dyDescent="0.2">
      <c r="Q13767" s="1"/>
      <c r="R13767" s="1"/>
      <c r="S13767" s="1"/>
      <c r="T13767" s="1"/>
      <c r="U13767" s="1"/>
      <c r="V13767" s="1"/>
    </row>
    <row r="13768" spans="17:22" ht="12.75" x14ac:dyDescent="0.2">
      <c r="Q13768" s="1"/>
      <c r="R13768" s="1"/>
      <c r="S13768" s="1"/>
      <c r="T13768" s="1"/>
      <c r="U13768" s="1"/>
      <c r="V13768" s="1"/>
    </row>
    <row r="13769" spans="17:22" ht="12.75" x14ac:dyDescent="0.2">
      <c r="Q13769" s="1"/>
      <c r="R13769" s="1"/>
      <c r="S13769" s="1"/>
      <c r="T13769" s="1"/>
      <c r="U13769" s="1"/>
      <c r="V13769" s="1"/>
    </row>
    <row r="13770" spans="17:22" ht="12.75" x14ac:dyDescent="0.2">
      <c r="Q13770" s="1"/>
      <c r="R13770" s="1"/>
      <c r="S13770" s="1"/>
      <c r="T13770" s="1"/>
      <c r="U13770" s="1"/>
      <c r="V13770" s="1"/>
    </row>
    <row r="13771" spans="17:22" ht="12.75" x14ac:dyDescent="0.2">
      <c r="Q13771" s="1"/>
      <c r="R13771" s="1"/>
      <c r="S13771" s="1"/>
      <c r="T13771" s="1"/>
      <c r="U13771" s="1"/>
      <c r="V13771" s="1"/>
    </row>
    <row r="13772" spans="17:22" ht="12.75" x14ac:dyDescent="0.2">
      <c r="Q13772" s="1"/>
      <c r="R13772" s="1"/>
      <c r="S13772" s="1"/>
      <c r="T13772" s="1"/>
      <c r="U13772" s="1"/>
      <c r="V13772" s="1"/>
    </row>
    <row r="13773" spans="17:22" ht="12.75" x14ac:dyDescent="0.2">
      <c r="Q13773" s="1"/>
      <c r="R13773" s="1"/>
      <c r="S13773" s="1"/>
      <c r="T13773" s="1"/>
      <c r="U13773" s="1"/>
      <c r="V13773" s="1"/>
    </row>
    <row r="13774" spans="17:22" ht="12.75" x14ac:dyDescent="0.2">
      <c r="Q13774" s="1"/>
      <c r="R13774" s="1"/>
      <c r="S13774" s="1"/>
      <c r="T13774" s="1"/>
      <c r="U13774" s="1"/>
      <c r="V13774" s="1"/>
    </row>
    <row r="13775" spans="17:22" ht="12.75" x14ac:dyDescent="0.2">
      <c r="Q13775" s="1"/>
      <c r="R13775" s="1"/>
      <c r="S13775" s="1"/>
      <c r="T13775" s="1"/>
      <c r="U13775" s="1"/>
      <c r="V13775" s="1"/>
    </row>
    <row r="13776" spans="17:22" ht="12.75" x14ac:dyDescent="0.2">
      <c r="Q13776" s="1"/>
      <c r="R13776" s="1"/>
      <c r="S13776" s="1"/>
      <c r="T13776" s="1"/>
      <c r="U13776" s="1"/>
      <c r="V13776" s="1"/>
    </row>
    <row r="13777" spans="17:22" ht="12.75" x14ac:dyDescent="0.2">
      <c r="Q13777" s="1"/>
      <c r="R13777" s="1"/>
      <c r="S13777" s="1"/>
      <c r="T13777" s="1"/>
      <c r="U13777" s="1"/>
      <c r="V13777" s="1"/>
    </row>
    <row r="13778" spans="17:22" ht="12.75" x14ac:dyDescent="0.2">
      <c r="Q13778" s="1"/>
      <c r="R13778" s="1"/>
      <c r="S13778" s="1"/>
      <c r="T13778" s="1"/>
      <c r="U13778" s="1"/>
      <c r="V13778" s="1"/>
    </row>
    <row r="13779" spans="17:22" ht="12.75" x14ac:dyDescent="0.2">
      <c r="Q13779" s="1"/>
      <c r="R13779" s="1"/>
      <c r="S13779" s="1"/>
      <c r="T13779" s="1"/>
      <c r="U13779" s="1"/>
      <c r="V13779" s="1"/>
    </row>
    <row r="13780" spans="17:22" ht="12.75" x14ac:dyDescent="0.2">
      <c r="Q13780" s="1"/>
      <c r="R13780" s="1"/>
      <c r="S13780" s="1"/>
      <c r="T13780" s="1"/>
      <c r="U13780" s="1"/>
      <c r="V13780" s="1"/>
    </row>
    <row r="13781" spans="17:22" ht="12.75" x14ac:dyDescent="0.2">
      <c r="Q13781" s="1"/>
      <c r="R13781" s="1"/>
      <c r="S13781" s="1"/>
      <c r="T13781" s="1"/>
      <c r="U13781" s="1"/>
      <c r="V13781" s="1"/>
    </row>
    <row r="13782" spans="17:22" ht="12.75" x14ac:dyDescent="0.2">
      <c r="Q13782" s="1"/>
      <c r="R13782" s="1"/>
      <c r="S13782" s="1"/>
      <c r="T13782" s="1"/>
      <c r="U13782" s="1"/>
      <c r="V13782" s="1"/>
    </row>
    <row r="13783" spans="17:22" ht="12.75" x14ac:dyDescent="0.2">
      <c r="Q13783" s="1"/>
      <c r="R13783" s="1"/>
      <c r="S13783" s="1"/>
      <c r="T13783" s="1"/>
      <c r="U13783" s="1"/>
      <c r="V13783" s="1"/>
    </row>
    <row r="13784" spans="17:22" ht="12.75" x14ac:dyDescent="0.2">
      <c r="Q13784" s="1"/>
      <c r="R13784" s="1"/>
      <c r="S13784" s="1"/>
      <c r="T13784" s="1"/>
      <c r="U13784" s="1"/>
      <c r="V13784" s="1"/>
    </row>
    <row r="13785" spans="17:22" ht="12.75" x14ac:dyDescent="0.2">
      <c r="Q13785" s="1"/>
      <c r="R13785" s="1"/>
      <c r="S13785" s="1"/>
      <c r="T13785" s="1"/>
      <c r="U13785" s="1"/>
      <c r="V13785" s="1"/>
    </row>
    <row r="13786" spans="17:22" ht="12.75" x14ac:dyDescent="0.2">
      <c r="Q13786" s="1"/>
      <c r="R13786" s="1"/>
      <c r="S13786" s="1"/>
      <c r="T13786" s="1"/>
      <c r="U13786" s="1"/>
      <c r="V13786" s="1"/>
    </row>
    <row r="13787" spans="17:22" ht="12.75" x14ac:dyDescent="0.2">
      <c r="Q13787" s="1"/>
      <c r="R13787" s="1"/>
      <c r="S13787" s="1"/>
      <c r="T13787" s="1"/>
      <c r="U13787" s="1"/>
      <c r="V13787" s="1"/>
    </row>
    <row r="13788" spans="17:22" ht="12.75" x14ac:dyDescent="0.2">
      <c r="Q13788" s="1"/>
      <c r="R13788" s="1"/>
      <c r="S13788" s="1"/>
      <c r="T13788" s="1"/>
      <c r="U13788" s="1"/>
      <c r="V13788" s="1"/>
    </row>
    <row r="13789" spans="17:22" ht="12.75" x14ac:dyDescent="0.2">
      <c r="Q13789" s="1"/>
      <c r="R13789" s="1"/>
      <c r="S13789" s="1"/>
      <c r="T13789" s="1"/>
      <c r="U13789" s="1"/>
      <c r="V13789" s="1"/>
    </row>
    <row r="13790" spans="17:22" ht="12.75" x14ac:dyDescent="0.2">
      <c r="Q13790" s="1"/>
      <c r="R13790" s="1"/>
      <c r="S13790" s="1"/>
      <c r="T13790" s="1"/>
      <c r="U13790" s="1"/>
      <c r="V13790" s="1"/>
    </row>
    <row r="13791" spans="17:22" ht="12.75" x14ac:dyDescent="0.2">
      <c r="Q13791" s="1"/>
      <c r="R13791" s="1"/>
      <c r="S13791" s="1"/>
      <c r="T13791" s="1"/>
      <c r="U13791" s="1"/>
      <c r="V13791" s="1"/>
    </row>
    <row r="13792" spans="17:22" ht="12.75" x14ac:dyDescent="0.2">
      <c r="Q13792" s="1"/>
      <c r="R13792" s="1"/>
      <c r="S13792" s="1"/>
      <c r="T13792" s="1"/>
      <c r="U13792" s="1"/>
      <c r="V13792" s="1"/>
    </row>
    <row r="13793" spans="17:22" ht="12.75" x14ac:dyDescent="0.2">
      <c r="Q13793" s="1"/>
      <c r="R13793" s="1"/>
      <c r="S13793" s="1"/>
      <c r="T13793" s="1"/>
      <c r="U13793" s="1"/>
      <c r="V13793" s="1"/>
    </row>
    <row r="13794" spans="17:22" ht="12.75" x14ac:dyDescent="0.2">
      <c r="Q13794" s="1"/>
      <c r="R13794" s="1"/>
      <c r="S13794" s="1"/>
      <c r="T13794" s="1"/>
      <c r="U13794" s="1"/>
      <c r="V13794" s="1"/>
    </row>
    <row r="13795" spans="17:22" ht="12.75" x14ac:dyDescent="0.2">
      <c r="Q13795" s="1"/>
      <c r="R13795" s="1"/>
      <c r="S13795" s="1"/>
      <c r="T13795" s="1"/>
      <c r="U13795" s="1"/>
      <c r="V13795" s="1"/>
    </row>
    <row r="13796" spans="17:22" ht="12.75" x14ac:dyDescent="0.2">
      <c r="Q13796" s="1"/>
      <c r="R13796" s="1"/>
      <c r="S13796" s="1"/>
      <c r="T13796" s="1"/>
      <c r="U13796" s="1"/>
      <c r="V13796" s="1"/>
    </row>
    <row r="13797" spans="17:22" ht="12.75" x14ac:dyDescent="0.2">
      <c r="Q13797" s="1"/>
      <c r="R13797" s="1"/>
      <c r="S13797" s="1"/>
      <c r="T13797" s="1"/>
      <c r="U13797" s="1"/>
      <c r="V13797" s="1"/>
    </row>
    <row r="13798" spans="17:22" ht="12.75" x14ac:dyDescent="0.2">
      <c r="Q13798" s="1"/>
      <c r="R13798" s="1"/>
      <c r="S13798" s="1"/>
      <c r="T13798" s="1"/>
      <c r="U13798" s="1"/>
      <c r="V13798" s="1"/>
    </row>
    <row r="13799" spans="17:22" ht="12.75" x14ac:dyDescent="0.2">
      <c r="Q13799" s="1"/>
      <c r="R13799" s="1"/>
      <c r="S13799" s="1"/>
      <c r="T13799" s="1"/>
      <c r="U13799" s="1"/>
      <c r="V13799" s="1"/>
    </row>
    <row r="13800" spans="17:22" ht="12.75" x14ac:dyDescent="0.2">
      <c r="Q13800" s="1"/>
      <c r="R13800" s="1"/>
      <c r="S13800" s="1"/>
      <c r="T13800" s="1"/>
      <c r="U13800" s="1"/>
      <c r="V13800" s="1"/>
    </row>
    <row r="13801" spans="17:22" ht="12.75" x14ac:dyDescent="0.2">
      <c r="Q13801" s="1"/>
      <c r="R13801" s="1"/>
      <c r="S13801" s="1"/>
      <c r="T13801" s="1"/>
      <c r="U13801" s="1"/>
      <c r="V13801" s="1"/>
    </row>
    <row r="13802" spans="17:22" ht="12.75" x14ac:dyDescent="0.2">
      <c r="Q13802" s="1"/>
      <c r="R13802" s="1"/>
      <c r="S13802" s="1"/>
      <c r="T13802" s="1"/>
      <c r="U13802" s="1"/>
      <c r="V13802" s="1"/>
    </row>
    <row r="13803" spans="17:22" ht="12.75" x14ac:dyDescent="0.2">
      <c r="Q13803" s="1"/>
      <c r="R13803" s="1"/>
      <c r="S13803" s="1"/>
      <c r="T13803" s="1"/>
      <c r="U13803" s="1"/>
      <c r="V13803" s="1"/>
    </row>
    <row r="13804" spans="17:22" ht="12.75" x14ac:dyDescent="0.2">
      <c r="Q13804" s="1"/>
      <c r="R13804" s="1"/>
      <c r="S13804" s="1"/>
      <c r="T13804" s="1"/>
      <c r="U13804" s="1"/>
      <c r="V13804" s="1"/>
    </row>
    <row r="13805" spans="17:22" ht="12.75" x14ac:dyDescent="0.2">
      <c r="Q13805" s="1"/>
      <c r="R13805" s="1"/>
      <c r="S13805" s="1"/>
      <c r="T13805" s="1"/>
      <c r="U13805" s="1"/>
      <c r="V13805" s="1"/>
    </row>
    <row r="13806" spans="17:22" ht="12.75" x14ac:dyDescent="0.2">
      <c r="Q13806" s="1"/>
      <c r="R13806" s="1"/>
      <c r="S13806" s="1"/>
      <c r="T13806" s="1"/>
      <c r="U13806" s="1"/>
      <c r="V13806" s="1"/>
    </row>
    <row r="13807" spans="17:22" ht="12.75" x14ac:dyDescent="0.2">
      <c r="Q13807" s="1"/>
      <c r="R13807" s="1"/>
      <c r="S13807" s="1"/>
      <c r="T13807" s="1"/>
      <c r="U13807" s="1"/>
      <c r="V13807" s="1"/>
    </row>
    <row r="13808" spans="17:22" ht="12.75" x14ac:dyDescent="0.2">
      <c r="Q13808" s="1"/>
      <c r="R13808" s="1"/>
      <c r="S13808" s="1"/>
      <c r="T13808" s="1"/>
      <c r="U13808" s="1"/>
      <c r="V13808" s="1"/>
    </row>
    <row r="13809" spans="17:22" ht="12.75" x14ac:dyDescent="0.2">
      <c r="Q13809" s="1"/>
      <c r="R13809" s="1"/>
      <c r="S13809" s="1"/>
      <c r="T13809" s="1"/>
      <c r="U13809" s="1"/>
      <c r="V13809" s="1"/>
    </row>
    <row r="13810" spans="17:22" ht="12.75" x14ac:dyDescent="0.2">
      <c r="Q13810" s="1"/>
      <c r="R13810" s="1"/>
      <c r="S13810" s="1"/>
      <c r="T13810" s="1"/>
      <c r="U13810" s="1"/>
      <c r="V13810" s="1"/>
    </row>
    <row r="13811" spans="17:22" ht="12.75" x14ac:dyDescent="0.2">
      <c r="Q13811" s="1"/>
      <c r="R13811" s="1"/>
      <c r="S13811" s="1"/>
      <c r="T13811" s="1"/>
      <c r="U13811" s="1"/>
      <c r="V13811" s="1"/>
    </row>
    <row r="13812" spans="17:22" ht="12.75" x14ac:dyDescent="0.2">
      <c r="Q13812" s="1"/>
      <c r="R13812" s="1"/>
      <c r="S13812" s="1"/>
      <c r="T13812" s="1"/>
      <c r="U13812" s="1"/>
      <c r="V13812" s="1"/>
    </row>
    <row r="13813" spans="17:22" ht="12.75" x14ac:dyDescent="0.2">
      <c r="Q13813" s="1"/>
      <c r="R13813" s="1"/>
      <c r="S13813" s="1"/>
      <c r="T13813" s="1"/>
      <c r="U13813" s="1"/>
      <c r="V13813" s="1"/>
    </row>
    <row r="13814" spans="17:22" ht="12.75" x14ac:dyDescent="0.2">
      <c r="Q13814" s="1"/>
      <c r="R13814" s="1"/>
      <c r="S13814" s="1"/>
      <c r="T13814" s="1"/>
      <c r="U13814" s="1"/>
      <c r="V13814" s="1"/>
    </row>
    <row r="13815" spans="17:22" ht="12.75" x14ac:dyDescent="0.2">
      <c r="Q13815" s="1"/>
      <c r="R13815" s="1"/>
      <c r="S13815" s="1"/>
      <c r="T13815" s="1"/>
      <c r="U13815" s="1"/>
      <c r="V13815" s="1"/>
    </row>
    <row r="13816" spans="17:22" ht="12.75" x14ac:dyDescent="0.2">
      <c r="Q13816" s="1"/>
      <c r="R13816" s="1"/>
      <c r="S13816" s="1"/>
      <c r="T13816" s="1"/>
      <c r="U13816" s="1"/>
      <c r="V13816" s="1"/>
    </row>
    <row r="13817" spans="17:22" ht="12.75" x14ac:dyDescent="0.2">
      <c r="Q13817" s="1"/>
      <c r="R13817" s="1"/>
      <c r="S13817" s="1"/>
      <c r="T13817" s="1"/>
      <c r="U13817" s="1"/>
      <c r="V13817" s="1"/>
    </row>
    <row r="13818" spans="17:22" ht="12.75" x14ac:dyDescent="0.2">
      <c r="Q13818" s="1"/>
      <c r="R13818" s="1"/>
      <c r="S13818" s="1"/>
      <c r="T13818" s="1"/>
      <c r="U13818" s="1"/>
      <c r="V13818" s="1"/>
    </row>
    <row r="13819" spans="17:22" ht="12.75" x14ac:dyDescent="0.2">
      <c r="Q13819" s="1"/>
      <c r="R13819" s="1"/>
      <c r="S13819" s="1"/>
      <c r="T13819" s="1"/>
      <c r="U13819" s="1"/>
      <c r="V13819" s="1"/>
    </row>
    <row r="13820" spans="17:22" ht="12.75" x14ac:dyDescent="0.2">
      <c r="Q13820" s="1"/>
      <c r="R13820" s="1"/>
      <c r="S13820" s="1"/>
      <c r="T13820" s="1"/>
      <c r="U13820" s="1"/>
      <c r="V13820" s="1"/>
    </row>
    <row r="13821" spans="17:22" ht="12.75" x14ac:dyDescent="0.2">
      <c r="Q13821" s="1"/>
      <c r="R13821" s="1"/>
      <c r="S13821" s="1"/>
      <c r="T13821" s="1"/>
      <c r="U13821" s="1"/>
      <c r="V13821" s="1"/>
    </row>
    <row r="13822" spans="17:22" ht="12.75" x14ac:dyDescent="0.2">
      <c r="Q13822" s="1"/>
      <c r="R13822" s="1"/>
      <c r="S13822" s="1"/>
      <c r="T13822" s="1"/>
      <c r="U13822" s="1"/>
      <c r="V13822" s="1"/>
    </row>
    <row r="13823" spans="17:22" ht="12.75" x14ac:dyDescent="0.2">
      <c r="Q13823" s="1"/>
      <c r="R13823" s="1"/>
      <c r="S13823" s="1"/>
      <c r="T13823" s="1"/>
      <c r="U13823" s="1"/>
      <c r="V13823" s="1"/>
    </row>
    <row r="13824" spans="17:22" ht="12.75" x14ac:dyDescent="0.2">
      <c r="Q13824" s="1"/>
      <c r="R13824" s="1"/>
      <c r="S13824" s="1"/>
      <c r="T13824" s="1"/>
      <c r="U13824" s="1"/>
      <c r="V13824" s="1"/>
    </row>
    <row r="13825" spans="17:22" ht="12.75" x14ac:dyDescent="0.2">
      <c r="Q13825" s="1"/>
      <c r="R13825" s="1"/>
      <c r="S13825" s="1"/>
      <c r="T13825" s="1"/>
      <c r="U13825" s="1"/>
      <c r="V13825" s="1"/>
    </row>
    <row r="13826" spans="17:22" ht="12.75" x14ac:dyDescent="0.2">
      <c r="Q13826" s="1"/>
      <c r="R13826" s="1"/>
      <c r="S13826" s="1"/>
      <c r="T13826" s="1"/>
      <c r="U13826" s="1"/>
      <c r="V13826" s="1"/>
    </row>
    <row r="13827" spans="17:22" ht="12.75" x14ac:dyDescent="0.2">
      <c r="Q13827" s="1"/>
      <c r="R13827" s="1"/>
      <c r="S13827" s="1"/>
      <c r="T13827" s="1"/>
      <c r="U13827" s="1"/>
      <c r="V13827" s="1"/>
    </row>
    <row r="13828" spans="17:22" ht="12.75" x14ac:dyDescent="0.2">
      <c r="Q13828" s="1"/>
      <c r="R13828" s="1"/>
      <c r="S13828" s="1"/>
      <c r="T13828" s="1"/>
      <c r="U13828" s="1"/>
      <c r="V13828" s="1"/>
    </row>
    <row r="13829" spans="17:22" ht="12.75" x14ac:dyDescent="0.2">
      <c r="Q13829" s="1"/>
      <c r="R13829" s="1"/>
      <c r="S13829" s="1"/>
      <c r="T13829" s="1"/>
      <c r="U13829" s="1"/>
      <c r="V13829" s="1"/>
    </row>
    <row r="13830" spans="17:22" ht="12.75" x14ac:dyDescent="0.2">
      <c r="Q13830" s="1"/>
      <c r="R13830" s="1"/>
      <c r="S13830" s="1"/>
      <c r="T13830" s="1"/>
      <c r="U13830" s="1"/>
      <c r="V13830" s="1"/>
    </row>
    <row r="13831" spans="17:22" ht="12.75" x14ac:dyDescent="0.2">
      <c r="Q13831" s="1"/>
      <c r="R13831" s="1"/>
      <c r="S13831" s="1"/>
      <c r="T13831" s="1"/>
      <c r="U13831" s="1"/>
      <c r="V13831" s="1"/>
    </row>
    <row r="13832" spans="17:22" ht="12.75" x14ac:dyDescent="0.2">
      <c r="Q13832" s="1"/>
      <c r="R13832" s="1"/>
      <c r="S13832" s="1"/>
      <c r="T13832" s="1"/>
      <c r="U13832" s="1"/>
      <c r="V13832" s="1"/>
    </row>
    <row r="13833" spans="17:22" ht="12.75" x14ac:dyDescent="0.2">
      <c r="Q13833" s="1"/>
      <c r="R13833" s="1"/>
      <c r="S13833" s="1"/>
      <c r="T13833" s="1"/>
      <c r="U13833" s="1"/>
      <c r="V13833" s="1"/>
    </row>
    <row r="13834" spans="17:22" ht="12.75" x14ac:dyDescent="0.2">
      <c r="Q13834" s="1"/>
      <c r="R13834" s="1"/>
      <c r="S13834" s="1"/>
      <c r="T13834" s="1"/>
      <c r="U13834" s="1"/>
      <c r="V13834" s="1"/>
    </row>
    <row r="13835" spans="17:22" ht="12.75" x14ac:dyDescent="0.2">
      <c r="Q13835" s="1"/>
      <c r="R13835" s="1"/>
      <c r="S13835" s="1"/>
      <c r="T13835" s="1"/>
      <c r="U13835" s="1"/>
      <c r="V13835" s="1"/>
    </row>
    <row r="13836" spans="17:22" ht="12.75" x14ac:dyDescent="0.2">
      <c r="Q13836" s="1"/>
      <c r="R13836" s="1"/>
      <c r="S13836" s="1"/>
      <c r="T13836" s="1"/>
      <c r="U13836" s="1"/>
      <c r="V13836" s="1"/>
    </row>
    <row r="13837" spans="17:22" ht="12.75" x14ac:dyDescent="0.2">
      <c r="Q13837" s="1"/>
      <c r="R13837" s="1"/>
      <c r="S13837" s="1"/>
      <c r="T13837" s="1"/>
      <c r="U13837" s="1"/>
      <c r="V13837" s="1"/>
    </row>
    <row r="13838" spans="17:22" ht="12.75" x14ac:dyDescent="0.2">
      <c r="Q13838" s="1"/>
      <c r="R13838" s="1"/>
      <c r="S13838" s="1"/>
      <c r="T13838" s="1"/>
      <c r="U13838" s="1"/>
      <c r="V13838" s="1"/>
    </row>
    <row r="13839" spans="17:22" ht="12.75" x14ac:dyDescent="0.2">
      <c r="Q13839" s="1"/>
      <c r="R13839" s="1"/>
      <c r="S13839" s="1"/>
      <c r="T13839" s="1"/>
      <c r="U13839" s="1"/>
      <c r="V13839" s="1"/>
    </row>
    <row r="13840" spans="17:22" ht="12.75" x14ac:dyDescent="0.2">
      <c r="Q13840" s="1"/>
      <c r="R13840" s="1"/>
      <c r="S13840" s="1"/>
      <c r="T13840" s="1"/>
      <c r="U13840" s="1"/>
      <c r="V13840" s="1"/>
    </row>
    <row r="13841" spans="17:22" ht="12.75" x14ac:dyDescent="0.2">
      <c r="Q13841" s="1"/>
      <c r="R13841" s="1"/>
      <c r="S13841" s="1"/>
      <c r="T13841" s="1"/>
      <c r="U13841" s="1"/>
      <c r="V13841" s="1"/>
    </row>
    <row r="13842" spans="17:22" ht="12.75" x14ac:dyDescent="0.2">
      <c r="Q13842" s="1"/>
      <c r="R13842" s="1"/>
      <c r="S13842" s="1"/>
      <c r="T13842" s="1"/>
      <c r="U13842" s="1"/>
      <c r="V13842" s="1"/>
    </row>
    <row r="13843" spans="17:22" ht="12.75" x14ac:dyDescent="0.2">
      <c r="Q13843" s="1"/>
      <c r="R13843" s="1"/>
      <c r="S13843" s="1"/>
      <c r="T13843" s="1"/>
      <c r="U13843" s="1"/>
      <c r="V13843" s="1"/>
    </row>
    <row r="13844" spans="17:22" ht="12.75" x14ac:dyDescent="0.2">
      <c r="Q13844" s="1"/>
      <c r="R13844" s="1"/>
      <c r="S13844" s="1"/>
      <c r="T13844" s="1"/>
      <c r="U13844" s="1"/>
      <c r="V13844" s="1"/>
    </row>
    <row r="13845" spans="17:22" ht="12.75" x14ac:dyDescent="0.2">
      <c r="Q13845" s="1"/>
      <c r="R13845" s="1"/>
      <c r="S13845" s="1"/>
      <c r="T13845" s="1"/>
      <c r="U13845" s="1"/>
      <c r="V13845" s="1"/>
    </row>
    <row r="13846" spans="17:22" ht="12.75" x14ac:dyDescent="0.2">
      <c r="Q13846" s="1"/>
      <c r="R13846" s="1"/>
      <c r="S13846" s="1"/>
      <c r="T13846" s="1"/>
      <c r="U13846" s="1"/>
      <c r="V13846" s="1"/>
    </row>
    <row r="13847" spans="17:22" ht="12.75" x14ac:dyDescent="0.2">
      <c r="Q13847" s="1"/>
      <c r="R13847" s="1"/>
      <c r="S13847" s="1"/>
      <c r="T13847" s="1"/>
      <c r="U13847" s="1"/>
      <c r="V13847" s="1"/>
    </row>
    <row r="13848" spans="17:22" ht="12.75" x14ac:dyDescent="0.2">
      <c r="Q13848" s="1"/>
      <c r="R13848" s="1"/>
      <c r="S13848" s="1"/>
      <c r="T13848" s="1"/>
      <c r="U13848" s="1"/>
      <c r="V13848" s="1"/>
    </row>
    <row r="13849" spans="17:22" ht="12.75" x14ac:dyDescent="0.2">
      <c r="Q13849" s="1"/>
      <c r="R13849" s="1"/>
      <c r="S13849" s="1"/>
      <c r="T13849" s="1"/>
      <c r="U13849" s="1"/>
      <c r="V13849" s="1"/>
    </row>
    <row r="13850" spans="17:22" ht="12.75" x14ac:dyDescent="0.2">
      <c r="Q13850" s="1"/>
      <c r="R13850" s="1"/>
      <c r="S13850" s="1"/>
      <c r="T13850" s="1"/>
      <c r="U13850" s="1"/>
      <c r="V13850" s="1"/>
    </row>
    <row r="13851" spans="17:22" ht="12.75" x14ac:dyDescent="0.2">
      <c r="Q13851" s="1"/>
      <c r="R13851" s="1"/>
      <c r="S13851" s="1"/>
      <c r="T13851" s="1"/>
      <c r="U13851" s="1"/>
      <c r="V13851" s="1"/>
    </row>
    <row r="13852" spans="17:22" ht="12.75" x14ac:dyDescent="0.2">
      <c r="Q13852" s="1"/>
      <c r="R13852" s="1"/>
      <c r="S13852" s="1"/>
      <c r="T13852" s="1"/>
      <c r="U13852" s="1"/>
      <c r="V13852" s="1"/>
    </row>
    <row r="13853" spans="17:22" ht="12.75" x14ac:dyDescent="0.2">
      <c r="Q13853" s="1"/>
      <c r="R13853" s="1"/>
      <c r="S13853" s="1"/>
      <c r="T13853" s="1"/>
      <c r="U13853" s="1"/>
      <c r="V13853" s="1"/>
    </row>
    <row r="13854" spans="17:22" ht="12.75" x14ac:dyDescent="0.2">
      <c r="Q13854" s="1"/>
      <c r="R13854" s="1"/>
      <c r="S13854" s="1"/>
      <c r="T13854" s="1"/>
      <c r="U13854" s="1"/>
      <c r="V13854" s="1"/>
    </row>
    <row r="13855" spans="17:22" ht="12.75" x14ac:dyDescent="0.2">
      <c r="Q13855" s="1"/>
      <c r="R13855" s="1"/>
      <c r="S13855" s="1"/>
      <c r="T13855" s="1"/>
      <c r="U13855" s="1"/>
      <c r="V13855" s="1"/>
    </row>
    <row r="13856" spans="17:22" ht="12.75" x14ac:dyDescent="0.2">
      <c r="Q13856" s="1"/>
      <c r="R13856" s="1"/>
      <c r="S13856" s="1"/>
      <c r="T13856" s="1"/>
      <c r="U13856" s="1"/>
      <c r="V13856" s="1"/>
    </row>
    <row r="13857" spans="17:22" ht="12.75" x14ac:dyDescent="0.2">
      <c r="Q13857" s="1"/>
      <c r="R13857" s="1"/>
      <c r="S13857" s="1"/>
      <c r="T13857" s="1"/>
      <c r="U13857" s="1"/>
      <c r="V13857" s="1"/>
    </row>
    <row r="13858" spans="17:22" ht="12.75" x14ac:dyDescent="0.2">
      <c r="Q13858" s="1"/>
      <c r="R13858" s="1"/>
      <c r="S13858" s="1"/>
      <c r="T13858" s="1"/>
      <c r="U13858" s="1"/>
      <c r="V13858" s="1"/>
    </row>
    <row r="13859" spans="17:22" ht="12.75" x14ac:dyDescent="0.2">
      <c r="Q13859" s="1"/>
      <c r="R13859" s="1"/>
      <c r="S13859" s="1"/>
      <c r="T13859" s="1"/>
      <c r="U13859" s="1"/>
      <c r="V13859" s="1"/>
    </row>
    <row r="13860" spans="17:22" ht="12.75" x14ac:dyDescent="0.2">
      <c r="Q13860" s="1"/>
      <c r="R13860" s="1"/>
      <c r="S13860" s="1"/>
      <c r="T13860" s="1"/>
      <c r="U13860" s="1"/>
      <c r="V13860" s="1"/>
    </row>
    <row r="13861" spans="17:22" ht="12.75" x14ac:dyDescent="0.2">
      <c r="Q13861" s="1"/>
      <c r="R13861" s="1"/>
      <c r="S13861" s="1"/>
      <c r="T13861" s="1"/>
      <c r="U13861" s="1"/>
      <c r="V13861" s="1"/>
    </row>
    <row r="13862" spans="17:22" ht="12.75" x14ac:dyDescent="0.2">
      <c r="Q13862" s="1"/>
      <c r="R13862" s="1"/>
      <c r="S13862" s="1"/>
      <c r="T13862" s="1"/>
      <c r="U13862" s="1"/>
      <c r="V13862" s="1"/>
    </row>
    <row r="13863" spans="17:22" ht="12.75" x14ac:dyDescent="0.2">
      <c r="Q13863" s="1"/>
      <c r="R13863" s="1"/>
      <c r="S13863" s="1"/>
      <c r="T13863" s="1"/>
      <c r="U13863" s="1"/>
      <c r="V13863" s="1"/>
    </row>
    <row r="13864" spans="17:22" ht="12.75" x14ac:dyDescent="0.2">
      <c r="Q13864" s="1"/>
      <c r="R13864" s="1"/>
      <c r="S13864" s="1"/>
      <c r="T13864" s="1"/>
      <c r="U13864" s="1"/>
      <c r="V13864" s="1"/>
    </row>
    <row r="13865" spans="17:22" ht="12.75" x14ac:dyDescent="0.2">
      <c r="Q13865" s="1"/>
      <c r="R13865" s="1"/>
      <c r="S13865" s="1"/>
      <c r="T13865" s="1"/>
      <c r="U13865" s="1"/>
      <c r="V13865" s="1"/>
    </row>
    <row r="13866" spans="17:22" ht="12.75" x14ac:dyDescent="0.2">
      <c r="Q13866" s="1"/>
      <c r="R13866" s="1"/>
      <c r="S13866" s="1"/>
      <c r="T13866" s="1"/>
      <c r="U13866" s="1"/>
      <c r="V13866" s="1"/>
    </row>
    <row r="13867" spans="17:22" ht="12.75" x14ac:dyDescent="0.2">
      <c r="Q13867" s="1"/>
      <c r="R13867" s="1"/>
      <c r="S13867" s="1"/>
      <c r="T13867" s="1"/>
      <c r="U13867" s="1"/>
      <c r="V13867" s="1"/>
    </row>
    <row r="13868" spans="17:22" ht="12.75" x14ac:dyDescent="0.2">
      <c r="Q13868" s="1"/>
      <c r="R13868" s="1"/>
      <c r="S13868" s="1"/>
      <c r="T13868" s="1"/>
      <c r="U13868" s="1"/>
      <c r="V13868" s="1"/>
    </row>
    <row r="13869" spans="17:22" ht="12.75" x14ac:dyDescent="0.2">
      <c r="Q13869" s="1"/>
      <c r="R13869" s="1"/>
      <c r="S13869" s="1"/>
      <c r="T13869" s="1"/>
      <c r="U13869" s="1"/>
      <c r="V13869" s="1"/>
    </row>
    <row r="13870" spans="17:22" ht="12.75" x14ac:dyDescent="0.2">
      <c r="Q13870" s="1"/>
      <c r="R13870" s="1"/>
      <c r="S13870" s="1"/>
      <c r="T13870" s="1"/>
      <c r="U13870" s="1"/>
      <c r="V13870" s="1"/>
    </row>
    <row r="13871" spans="17:22" ht="12.75" x14ac:dyDescent="0.2">
      <c r="Q13871" s="1"/>
      <c r="R13871" s="1"/>
      <c r="S13871" s="1"/>
      <c r="T13871" s="1"/>
      <c r="U13871" s="1"/>
      <c r="V13871" s="1"/>
    </row>
    <row r="13872" spans="17:22" ht="12.75" x14ac:dyDescent="0.2">
      <c r="Q13872" s="1"/>
      <c r="R13872" s="1"/>
      <c r="S13872" s="1"/>
      <c r="T13872" s="1"/>
      <c r="U13872" s="1"/>
      <c r="V13872" s="1"/>
    </row>
    <row r="13873" spans="17:22" ht="12.75" x14ac:dyDescent="0.2">
      <c r="Q13873" s="1"/>
      <c r="R13873" s="1"/>
      <c r="S13873" s="1"/>
      <c r="T13873" s="1"/>
      <c r="U13873" s="1"/>
      <c r="V13873" s="1"/>
    </row>
    <row r="13874" spans="17:22" ht="12.75" x14ac:dyDescent="0.2">
      <c r="Q13874" s="1"/>
      <c r="R13874" s="1"/>
      <c r="S13874" s="1"/>
      <c r="T13874" s="1"/>
      <c r="U13874" s="1"/>
      <c r="V13874" s="1"/>
    </row>
    <row r="13875" spans="17:22" ht="12.75" x14ac:dyDescent="0.2">
      <c r="Q13875" s="1"/>
      <c r="R13875" s="1"/>
      <c r="S13875" s="1"/>
      <c r="T13875" s="1"/>
      <c r="U13875" s="1"/>
      <c r="V13875" s="1"/>
    </row>
    <row r="13876" spans="17:22" ht="12.75" x14ac:dyDescent="0.2">
      <c r="Q13876" s="1"/>
      <c r="R13876" s="1"/>
      <c r="S13876" s="1"/>
      <c r="T13876" s="1"/>
      <c r="U13876" s="1"/>
      <c r="V13876" s="1"/>
    </row>
    <row r="13877" spans="17:22" ht="12.75" x14ac:dyDescent="0.2">
      <c r="Q13877" s="1"/>
      <c r="R13877" s="1"/>
      <c r="S13877" s="1"/>
      <c r="T13877" s="1"/>
      <c r="U13877" s="1"/>
      <c r="V13877" s="1"/>
    </row>
    <row r="13878" spans="17:22" ht="12.75" x14ac:dyDescent="0.2">
      <c r="Q13878" s="1"/>
      <c r="R13878" s="1"/>
      <c r="S13878" s="1"/>
      <c r="T13878" s="1"/>
      <c r="U13878" s="1"/>
      <c r="V13878" s="1"/>
    </row>
    <row r="13879" spans="17:22" ht="12.75" x14ac:dyDescent="0.2">
      <c r="Q13879" s="1"/>
      <c r="R13879" s="1"/>
      <c r="S13879" s="1"/>
      <c r="T13879" s="1"/>
      <c r="U13879" s="1"/>
      <c r="V13879" s="1"/>
    </row>
    <row r="13880" spans="17:22" ht="12.75" x14ac:dyDescent="0.2">
      <c r="Q13880" s="1"/>
      <c r="R13880" s="1"/>
      <c r="S13880" s="1"/>
      <c r="T13880" s="1"/>
      <c r="U13880" s="1"/>
      <c r="V13880" s="1"/>
    </row>
    <row r="13881" spans="17:22" ht="12.75" x14ac:dyDescent="0.2">
      <c r="Q13881" s="1"/>
      <c r="R13881" s="1"/>
      <c r="S13881" s="1"/>
      <c r="T13881" s="1"/>
      <c r="U13881" s="1"/>
      <c r="V13881" s="1"/>
    </row>
    <row r="13882" spans="17:22" ht="12.75" x14ac:dyDescent="0.2">
      <c r="Q13882" s="1"/>
      <c r="R13882" s="1"/>
      <c r="S13882" s="1"/>
      <c r="T13882" s="1"/>
      <c r="U13882" s="1"/>
      <c r="V13882" s="1"/>
    </row>
    <row r="13883" spans="17:22" ht="12.75" x14ac:dyDescent="0.2">
      <c r="Q13883" s="1"/>
      <c r="R13883" s="1"/>
      <c r="S13883" s="1"/>
      <c r="T13883" s="1"/>
      <c r="U13883" s="1"/>
      <c r="V13883" s="1"/>
    </row>
    <row r="13884" spans="17:22" ht="12.75" x14ac:dyDescent="0.2">
      <c r="Q13884" s="1"/>
      <c r="R13884" s="1"/>
      <c r="S13884" s="1"/>
      <c r="T13884" s="1"/>
      <c r="U13884" s="1"/>
      <c r="V13884" s="1"/>
    </row>
    <row r="13885" spans="17:22" ht="12.75" x14ac:dyDescent="0.2">
      <c r="Q13885" s="1"/>
      <c r="R13885" s="1"/>
      <c r="S13885" s="1"/>
      <c r="T13885" s="1"/>
      <c r="U13885" s="1"/>
      <c r="V13885" s="1"/>
    </row>
    <row r="13886" spans="17:22" ht="12.75" x14ac:dyDescent="0.2">
      <c r="Q13886" s="1"/>
      <c r="R13886" s="1"/>
      <c r="S13886" s="1"/>
      <c r="T13886" s="1"/>
      <c r="U13886" s="1"/>
      <c r="V13886" s="1"/>
    </row>
    <row r="13887" spans="17:22" ht="12.75" x14ac:dyDescent="0.2">
      <c r="Q13887" s="1"/>
      <c r="R13887" s="1"/>
      <c r="S13887" s="1"/>
      <c r="T13887" s="1"/>
      <c r="U13887" s="1"/>
      <c r="V13887" s="1"/>
    </row>
    <row r="13888" spans="17:22" ht="12.75" x14ac:dyDescent="0.2">
      <c r="Q13888" s="1"/>
      <c r="R13888" s="1"/>
      <c r="S13888" s="1"/>
      <c r="T13888" s="1"/>
      <c r="U13888" s="1"/>
      <c r="V13888" s="1"/>
    </row>
    <row r="13889" spans="17:22" ht="12.75" x14ac:dyDescent="0.2">
      <c r="Q13889" s="1"/>
      <c r="R13889" s="1"/>
      <c r="S13889" s="1"/>
      <c r="T13889" s="1"/>
      <c r="U13889" s="1"/>
      <c r="V13889" s="1"/>
    </row>
    <row r="13890" spans="17:22" ht="12.75" x14ac:dyDescent="0.2">
      <c r="Q13890" s="1"/>
      <c r="R13890" s="1"/>
      <c r="S13890" s="1"/>
      <c r="T13890" s="1"/>
      <c r="U13890" s="1"/>
      <c r="V13890" s="1"/>
    </row>
    <row r="13891" spans="17:22" ht="12.75" x14ac:dyDescent="0.2">
      <c r="Q13891" s="1"/>
      <c r="R13891" s="1"/>
      <c r="S13891" s="1"/>
      <c r="T13891" s="1"/>
      <c r="U13891" s="1"/>
      <c r="V13891" s="1"/>
    </row>
    <row r="13892" spans="17:22" ht="12.75" x14ac:dyDescent="0.2">
      <c r="Q13892" s="1"/>
      <c r="R13892" s="1"/>
      <c r="S13892" s="1"/>
      <c r="T13892" s="1"/>
      <c r="U13892" s="1"/>
      <c r="V13892" s="1"/>
    </row>
    <row r="13893" spans="17:22" ht="12.75" x14ac:dyDescent="0.2">
      <c r="Q13893" s="1"/>
      <c r="R13893" s="1"/>
      <c r="S13893" s="1"/>
      <c r="T13893" s="1"/>
      <c r="U13893" s="1"/>
      <c r="V13893" s="1"/>
    </row>
    <row r="13894" spans="17:22" ht="12.75" x14ac:dyDescent="0.2">
      <c r="Q13894" s="1"/>
      <c r="R13894" s="1"/>
      <c r="S13894" s="1"/>
      <c r="T13894" s="1"/>
      <c r="U13894" s="1"/>
      <c r="V13894" s="1"/>
    </row>
    <row r="13895" spans="17:22" ht="12.75" x14ac:dyDescent="0.2">
      <c r="Q13895" s="1"/>
      <c r="R13895" s="1"/>
      <c r="S13895" s="1"/>
      <c r="T13895" s="1"/>
      <c r="U13895" s="1"/>
      <c r="V13895" s="1"/>
    </row>
    <row r="13896" spans="17:22" ht="12.75" x14ac:dyDescent="0.2">
      <c r="Q13896" s="1"/>
      <c r="R13896" s="1"/>
      <c r="S13896" s="1"/>
      <c r="T13896" s="1"/>
      <c r="U13896" s="1"/>
      <c r="V13896" s="1"/>
    </row>
    <row r="13897" spans="17:22" ht="12.75" x14ac:dyDescent="0.2">
      <c r="Q13897" s="1"/>
      <c r="R13897" s="1"/>
      <c r="S13897" s="1"/>
      <c r="T13897" s="1"/>
      <c r="U13897" s="1"/>
      <c r="V13897" s="1"/>
    </row>
    <row r="13898" spans="17:22" ht="12.75" x14ac:dyDescent="0.2">
      <c r="Q13898" s="1"/>
      <c r="R13898" s="1"/>
      <c r="S13898" s="1"/>
      <c r="T13898" s="1"/>
      <c r="U13898" s="1"/>
      <c r="V13898" s="1"/>
    </row>
    <row r="13899" spans="17:22" ht="12.75" x14ac:dyDescent="0.2">
      <c r="Q13899" s="1"/>
      <c r="R13899" s="1"/>
      <c r="S13899" s="1"/>
      <c r="T13899" s="1"/>
      <c r="U13899" s="1"/>
      <c r="V13899" s="1"/>
    </row>
    <row r="13900" spans="17:22" ht="12.75" x14ac:dyDescent="0.2">
      <c r="Q13900" s="1"/>
      <c r="R13900" s="1"/>
      <c r="S13900" s="1"/>
      <c r="T13900" s="1"/>
      <c r="U13900" s="1"/>
      <c r="V13900" s="1"/>
    </row>
    <row r="13901" spans="17:22" ht="12.75" x14ac:dyDescent="0.2">
      <c r="Q13901" s="1"/>
      <c r="R13901" s="1"/>
      <c r="S13901" s="1"/>
      <c r="T13901" s="1"/>
      <c r="U13901" s="1"/>
      <c r="V13901" s="1"/>
    </row>
    <row r="13902" spans="17:22" ht="12.75" x14ac:dyDescent="0.2">
      <c r="Q13902" s="1"/>
      <c r="R13902" s="1"/>
      <c r="S13902" s="1"/>
      <c r="T13902" s="1"/>
      <c r="U13902" s="1"/>
      <c r="V13902" s="1"/>
    </row>
    <row r="13903" spans="17:22" ht="12.75" x14ac:dyDescent="0.2">
      <c r="Q13903" s="1"/>
      <c r="R13903" s="1"/>
      <c r="S13903" s="1"/>
      <c r="T13903" s="1"/>
      <c r="U13903" s="1"/>
      <c r="V13903" s="1"/>
    </row>
    <row r="13904" spans="17:22" ht="12.75" x14ac:dyDescent="0.2">
      <c r="Q13904" s="1"/>
      <c r="R13904" s="1"/>
      <c r="S13904" s="1"/>
      <c r="T13904" s="1"/>
      <c r="U13904" s="1"/>
      <c r="V13904" s="1"/>
    </row>
    <row r="13905" spans="17:22" ht="12.75" x14ac:dyDescent="0.2">
      <c r="Q13905" s="1"/>
      <c r="R13905" s="1"/>
      <c r="S13905" s="1"/>
      <c r="T13905" s="1"/>
      <c r="U13905" s="1"/>
      <c r="V13905" s="1"/>
    </row>
    <row r="13906" spans="17:22" ht="12.75" x14ac:dyDescent="0.2">
      <c r="Q13906" s="1"/>
      <c r="R13906" s="1"/>
      <c r="S13906" s="1"/>
      <c r="T13906" s="1"/>
      <c r="U13906" s="1"/>
      <c r="V13906" s="1"/>
    </row>
    <row r="13907" spans="17:22" ht="12.75" x14ac:dyDescent="0.2">
      <c r="Q13907" s="1"/>
      <c r="R13907" s="1"/>
      <c r="S13907" s="1"/>
      <c r="T13907" s="1"/>
      <c r="U13907" s="1"/>
      <c r="V13907" s="1"/>
    </row>
    <row r="13908" spans="17:22" ht="12.75" x14ac:dyDescent="0.2">
      <c r="Q13908" s="1"/>
      <c r="R13908" s="1"/>
      <c r="S13908" s="1"/>
      <c r="T13908" s="1"/>
      <c r="U13908" s="1"/>
      <c r="V13908" s="1"/>
    </row>
    <row r="13909" spans="17:22" ht="12.75" x14ac:dyDescent="0.2">
      <c r="Q13909" s="1"/>
      <c r="R13909" s="1"/>
      <c r="S13909" s="1"/>
      <c r="T13909" s="1"/>
      <c r="U13909" s="1"/>
      <c r="V13909" s="1"/>
    </row>
    <row r="13910" spans="17:22" ht="12.75" x14ac:dyDescent="0.2">
      <c r="Q13910" s="1"/>
      <c r="R13910" s="1"/>
      <c r="S13910" s="1"/>
      <c r="T13910" s="1"/>
      <c r="U13910" s="1"/>
      <c r="V13910" s="1"/>
    </row>
    <row r="13911" spans="17:22" ht="12.75" x14ac:dyDescent="0.2">
      <c r="Q13911" s="1"/>
      <c r="R13911" s="1"/>
      <c r="S13911" s="1"/>
      <c r="T13911" s="1"/>
      <c r="U13911" s="1"/>
      <c r="V13911" s="1"/>
    </row>
    <row r="13912" spans="17:22" ht="12.75" x14ac:dyDescent="0.2">
      <c r="Q13912" s="1"/>
      <c r="R13912" s="1"/>
      <c r="S13912" s="1"/>
      <c r="T13912" s="1"/>
      <c r="U13912" s="1"/>
      <c r="V13912" s="1"/>
    </row>
    <row r="13913" spans="17:22" ht="12.75" x14ac:dyDescent="0.2">
      <c r="Q13913" s="1"/>
      <c r="R13913" s="1"/>
      <c r="S13913" s="1"/>
      <c r="T13913" s="1"/>
      <c r="U13913" s="1"/>
      <c r="V13913" s="1"/>
    </row>
    <row r="13914" spans="17:22" ht="12.75" x14ac:dyDescent="0.2">
      <c r="Q13914" s="1"/>
      <c r="R13914" s="1"/>
      <c r="S13914" s="1"/>
      <c r="T13914" s="1"/>
      <c r="U13914" s="1"/>
      <c r="V13914" s="1"/>
    </row>
    <row r="13915" spans="17:22" ht="12.75" x14ac:dyDescent="0.2">
      <c r="Q13915" s="1"/>
      <c r="R13915" s="1"/>
      <c r="S13915" s="1"/>
      <c r="T13915" s="1"/>
      <c r="U13915" s="1"/>
      <c r="V13915" s="1"/>
    </row>
    <row r="13916" spans="17:22" ht="12.75" x14ac:dyDescent="0.2">
      <c r="Q13916" s="1"/>
      <c r="R13916" s="1"/>
      <c r="S13916" s="1"/>
      <c r="T13916" s="1"/>
      <c r="U13916" s="1"/>
      <c r="V13916" s="1"/>
    </row>
    <row r="13917" spans="17:22" ht="12.75" x14ac:dyDescent="0.2">
      <c r="Q13917" s="1"/>
      <c r="R13917" s="1"/>
      <c r="S13917" s="1"/>
      <c r="T13917" s="1"/>
      <c r="U13917" s="1"/>
      <c r="V13917" s="1"/>
    </row>
    <row r="13918" spans="17:22" ht="12.75" x14ac:dyDescent="0.2">
      <c r="Q13918" s="1"/>
      <c r="R13918" s="1"/>
      <c r="S13918" s="1"/>
      <c r="T13918" s="1"/>
      <c r="U13918" s="1"/>
      <c r="V13918" s="1"/>
    </row>
    <row r="13919" spans="17:22" ht="12.75" x14ac:dyDescent="0.2">
      <c r="Q13919" s="1"/>
      <c r="R13919" s="1"/>
      <c r="S13919" s="1"/>
      <c r="T13919" s="1"/>
      <c r="U13919" s="1"/>
      <c r="V13919" s="1"/>
    </row>
    <row r="13920" spans="17:22" ht="12.75" x14ac:dyDescent="0.2">
      <c r="Q13920" s="1"/>
      <c r="R13920" s="1"/>
      <c r="S13920" s="1"/>
      <c r="T13920" s="1"/>
      <c r="U13920" s="1"/>
      <c r="V13920" s="1"/>
    </row>
    <row r="13921" spans="17:22" ht="12.75" x14ac:dyDescent="0.2">
      <c r="Q13921" s="1"/>
      <c r="R13921" s="1"/>
      <c r="S13921" s="1"/>
      <c r="T13921" s="1"/>
      <c r="U13921" s="1"/>
      <c r="V13921" s="1"/>
    </row>
    <row r="13922" spans="17:22" ht="12.75" x14ac:dyDescent="0.2">
      <c r="Q13922" s="1"/>
      <c r="R13922" s="1"/>
      <c r="S13922" s="1"/>
      <c r="T13922" s="1"/>
      <c r="U13922" s="1"/>
      <c r="V13922" s="1"/>
    </row>
    <row r="13923" spans="17:22" ht="12.75" x14ac:dyDescent="0.2">
      <c r="Q13923" s="1"/>
      <c r="R13923" s="1"/>
      <c r="S13923" s="1"/>
      <c r="T13923" s="1"/>
      <c r="U13923" s="1"/>
      <c r="V13923" s="1"/>
    </row>
    <row r="13924" spans="17:22" ht="12.75" x14ac:dyDescent="0.2">
      <c r="Q13924" s="1"/>
      <c r="R13924" s="1"/>
      <c r="S13924" s="1"/>
      <c r="T13924" s="1"/>
      <c r="U13924" s="1"/>
      <c r="V13924" s="1"/>
    </row>
    <row r="13925" spans="17:22" ht="12.75" x14ac:dyDescent="0.2">
      <c r="Q13925" s="1"/>
      <c r="R13925" s="1"/>
      <c r="S13925" s="1"/>
      <c r="T13925" s="1"/>
      <c r="U13925" s="1"/>
      <c r="V13925" s="1"/>
    </row>
    <row r="13926" spans="17:22" ht="12.75" x14ac:dyDescent="0.2">
      <c r="Q13926" s="1"/>
      <c r="R13926" s="1"/>
      <c r="S13926" s="1"/>
      <c r="T13926" s="1"/>
      <c r="U13926" s="1"/>
      <c r="V13926" s="1"/>
    </row>
    <row r="13927" spans="17:22" ht="12.75" x14ac:dyDescent="0.2">
      <c r="Q13927" s="1"/>
      <c r="R13927" s="1"/>
      <c r="S13927" s="1"/>
      <c r="T13927" s="1"/>
      <c r="U13927" s="1"/>
      <c r="V13927" s="1"/>
    </row>
    <row r="13928" spans="17:22" ht="12.75" x14ac:dyDescent="0.2">
      <c r="Q13928" s="1"/>
      <c r="R13928" s="1"/>
      <c r="S13928" s="1"/>
      <c r="T13928" s="1"/>
      <c r="U13928" s="1"/>
      <c r="V13928" s="1"/>
    </row>
    <row r="13929" spans="17:22" ht="12.75" x14ac:dyDescent="0.2">
      <c r="Q13929" s="1"/>
      <c r="R13929" s="1"/>
      <c r="S13929" s="1"/>
      <c r="T13929" s="1"/>
      <c r="U13929" s="1"/>
      <c r="V13929" s="1"/>
    </row>
    <row r="13930" spans="17:22" ht="12.75" x14ac:dyDescent="0.2">
      <c r="Q13930" s="1"/>
      <c r="R13930" s="1"/>
      <c r="S13930" s="1"/>
      <c r="T13930" s="1"/>
      <c r="U13930" s="1"/>
      <c r="V13930" s="1"/>
    </row>
    <row r="13931" spans="17:22" ht="12.75" x14ac:dyDescent="0.2">
      <c r="Q13931" s="1"/>
      <c r="R13931" s="1"/>
      <c r="S13931" s="1"/>
      <c r="T13931" s="1"/>
      <c r="U13931" s="1"/>
      <c r="V13931" s="1"/>
    </row>
    <row r="13932" spans="17:22" ht="12.75" x14ac:dyDescent="0.2">
      <c r="Q13932" s="1"/>
      <c r="R13932" s="1"/>
      <c r="S13932" s="1"/>
      <c r="T13932" s="1"/>
      <c r="U13932" s="1"/>
      <c r="V13932" s="1"/>
    </row>
    <row r="13933" spans="17:22" ht="12.75" x14ac:dyDescent="0.2">
      <c r="Q13933" s="1"/>
      <c r="R13933" s="1"/>
      <c r="S13933" s="1"/>
      <c r="T13933" s="1"/>
      <c r="U13933" s="1"/>
      <c r="V13933" s="1"/>
    </row>
    <row r="13934" spans="17:22" ht="12.75" x14ac:dyDescent="0.2">
      <c r="Q13934" s="1"/>
      <c r="R13934" s="1"/>
      <c r="S13934" s="1"/>
      <c r="T13934" s="1"/>
      <c r="U13934" s="1"/>
      <c r="V13934" s="1"/>
    </row>
    <row r="13935" spans="17:22" ht="12.75" x14ac:dyDescent="0.2">
      <c r="Q13935" s="1"/>
      <c r="R13935" s="1"/>
      <c r="S13935" s="1"/>
      <c r="T13935" s="1"/>
      <c r="U13935" s="1"/>
      <c r="V13935" s="1"/>
    </row>
    <row r="13936" spans="17:22" ht="12.75" x14ac:dyDescent="0.2">
      <c r="Q13936" s="1"/>
      <c r="R13936" s="1"/>
      <c r="S13936" s="1"/>
      <c r="T13936" s="1"/>
      <c r="U13936" s="1"/>
      <c r="V13936" s="1"/>
    </row>
    <row r="13937" spans="17:22" ht="12.75" x14ac:dyDescent="0.2">
      <c r="Q13937" s="1"/>
      <c r="R13937" s="1"/>
      <c r="S13937" s="1"/>
      <c r="T13937" s="1"/>
      <c r="U13937" s="1"/>
      <c r="V13937" s="1"/>
    </row>
    <row r="13938" spans="17:22" ht="12.75" x14ac:dyDescent="0.2">
      <c r="Q13938" s="1"/>
      <c r="R13938" s="1"/>
      <c r="S13938" s="1"/>
      <c r="T13938" s="1"/>
      <c r="U13938" s="1"/>
      <c r="V13938" s="1"/>
    </row>
    <row r="13939" spans="17:22" ht="12.75" x14ac:dyDescent="0.2">
      <c r="Q13939" s="1"/>
      <c r="R13939" s="1"/>
      <c r="S13939" s="1"/>
      <c r="T13939" s="1"/>
      <c r="U13939" s="1"/>
      <c r="V13939" s="1"/>
    </row>
    <row r="13940" spans="17:22" ht="12.75" x14ac:dyDescent="0.2">
      <c r="Q13940" s="1"/>
      <c r="R13940" s="1"/>
      <c r="S13940" s="1"/>
      <c r="T13940" s="1"/>
      <c r="U13940" s="1"/>
      <c r="V13940" s="1"/>
    </row>
    <row r="13941" spans="17:22" ht="12.75" x14ac:dyDescent="0.2">
      <c r="Q13941" s="1"/>
      <c r="R13941" s="1"/>
      <c r="S13941" s="1"/>
      <c r="T13941" s="1"/>
      <c r="U13941" s="1"/>
      <c r="V13941" s="1"/>
    </row>
    <row r="13942" spans="17:22" ht="12.75" x14ac:dyDescent="0.2">
      <c r="Q13942" s="1"/>
      <c r="R13942" s="1"/>
      <c r="S13942" s="1"/>
      <c r="T13942" s="1"/>
      <c r="U13942" s="1"/>
      <c r="V13942" s="1"/>
    </row>
    <row r="13943" spans="17:22" ht="12.75" x14ac:dyDescent="0.2">
      <c r="Q13943" s="1"/>
      <c r="R13943" s="1"/>
      <c r="S13943" s="1"/>
      <c r="T13943" s="1"/>
      <c r="U13943" s="1"/>
      <c r="V13943" s="1"/>
    </row>
    <row r="13944" spans="17:22" ht="12.75" x14ac:dyDescent="0.2">
      <c r="Q13944" s="1"/>
      <c r="R13944" s="1"/>
      <c r="S13944" s="1"/>
      <c r="T13944" s="1"/>
      <c r="U13944" s="1"/>
      <c r="V13944" s="1"/>
    </row>
    <row r="13945" spans="17:22" ht="12.75" x14ac:dyDescent="0.2">
      <c r="Q13945" s="1"/>
      <c r="R13945" s="1"/>
      <c r="S13945" s="1"/>
      <c r="T13945" s="1"/>
      <c r="U13945" s="1"/>
      <c r="V13945" s="1"/>
    </row>
    <row r="13946" spans="17:22" ht="12.75" x14ac:dyDescent="0.2">
      <c r="Q13946" s="1"/>
      <c r="R13946" s="1"/>
      <c r="S13946" s="1"/>
      <c r="T13946" s="1"/>
      <c r="U13946" s="1"/>
      <c r="V13946" s="1"/>
    </row>
    <row r="13947" spans="17:22" ht="12.75" x14ac:dyDescent="0.2">
      <c r="Q13947" s="1"/>
      <c r="R13947" s="1"/>
      <c r="S13947" s="1"/>
      <c r="T13947" s="1"/>
      <c r="U13947" s="1"/>
      <c r="V13947" s="1"/>
    </row>
    <row r="13948" spans="17:22" ht="12.75" x14ac:dyDescent="0.2">
      <c r="Q13948" s="1"/>
      <c r="R13948" s="1"/>
      <c r="S13948" s="1"/>
      <c r="T13948" s="1"/>
      <c r="U13948" s="1"/>
      <c r="V13948" s="1"/>
    </row>
    <row r="13949" spans="17:22" ht="12.75" x14ac:dyDescent="0.2">
      <c r="Q13949" s="1"/>
      <c r="R13949" s="1"/>
      <c r="S13949" s="1"/>
      <c r="T13949" s="1"/>
      <c r="U13949" s="1"/>
      <c r="V13949" s="1"/>
    </row>
    <row r="13950" spans="17:22" ht="12.75" x14ac:dyDescent="0.2">
      <c r="Q13950" s="1"/>
      <c r="R13950" s="1"/>
      <c r="S13950" s="1"/>
      <c r="T13950" s="1"/>
      <c r="U13950" s="1"/>
      <c r="V13950" s="1"/>
    </row>
    <row r="13951" spans="17:22" ht="12.75" x14ac:dyDescent="0.2">
      <c r="Q13951" s="1"/>
      <c r="R13951" s="1"/>
      <c r="S13951" s="1"/>
      <c r="T13951" s="1"/>
      <c r="U13951" s="1"/>
      <c r="V13951" s="1"/>
    </row>
    <row r="13952" spans="17:22" ht="12.75" x14ac:dyDescent="0.2">
      <c r="Q13952" s="1"/>
      <c r="R13952" s="1"/>
      <c r="S13952" s="1"/>
      <c r="T13952" s="1"/>
      <c r="U13952" s="1"/>
      <c r="V13952" s="1"/>
    </row>
    <row r="13953" spans="17:22" ht="12.75" x14ac:dyDescent="0.2">
      <c r="Q13953" s="1"/>
      <c r="R13953" s="1"/>
      <c r="S13953" s="1"/>
      <c r="T13953" s="1"/>
      <c r="U13953" s="1"/>
      <c r="V13953" s="1"/>
    </row>
    <row r="13954" spans="17:22" ht="12.75" x14ac:dyDescent="0.2">
      <c r="Q13954" s="1"/>
      <c r="R13954" s="1"/>
      <c r="S13954" s="1"/>
      <c r="T13954" s="1"/>
      <c r="U13954" s="1"/>
      <c r="V13954" s="1"/>
    </row>
    <row r="13955" spans="17:22" ht="12.75" x14ac:dyDescent="0.2">
      <c r="Q13955" s="1"/>
      <c r="R13955" s="1"/>
      <c r="S13955" s="1"/>
      <c r="T13955" s="1"/>
      <c r="U13955" s="1"/>
      <c r="V13955" s="1"/>
    </row>
    <row r="13956" spans="17:22" ht="12.75" x14ac:dyDescent="0.2">
      <c r="Q13956" s="1"/>
      <c r="R13956" s="1"/>
      <c r="S13956" s="1"/>
      <c r="T13956" s="1"/>
      <c r="U13956" s="1"/>
      <c r="V13956" s="1"/>
    </row>
    <row r="13957" spans="17:22" ht="12.75" x14ac:dyDescent="0.2">
      <c r="Q13957" s="1"/>
      <c r="R13957" s="1"/>
      <c r="S13957" s="1"/>
      <c r="T13957" s="1"/>
      <c r="U13957" s="1"/>
      <c r="V13957" s="1"/>
    </row>
    <row r="13958" spans="17:22" ht="12.75" x14ac:dyDescent="0.2">
      <c r="Q13958" s="1"/>
      <c r="R13958" s="1"/>
      <c r="S13958" s="1"/>
      <c r="T13958" s="1"/>
      <c r="U13958" s="1"/>
      <c r="V13958" s="1"/>
    </row>
    <row r="13959" spans="17:22" ht="12.75" x14ac:dyDescent="0.2">
      <c r="Q13959" s="1"/>
      <c r="R13959" s="1"/>
      <c r="S13959" s="1"/>
      <c r="T13959" s="1"/>
      <c r="U13959" s="1"/>
      <c r="V13959" s="1"/>
    </row>
    <row r="13960" spans="17:22" ht="12.75" x14ac:dyDescent="0.2">
      <c r="Q13960" s="1"/>
      <c r="R13960" s="1"/>
      <c r="S13960" s="1"/>
      <c r="T13960" s="1"/>
      <c r="U13960" s="1"/>
      <c r="V13960" s="1"/>
    </row>
    <row r="13961" spans="17:22" ht="12.75" x14ac:dyDescent="0.2">
      <c r="Q13961" s="1"/>
      <c r="R13961" s="1"/>
      <c r="S13961" s="1"/>
      <c r="T13961" s="1"/>
      <c r="U13961" s="1"/>
      <c r="V13961" s="1"/>
    </row>
    <row r="13962" spans="17:22" ht="12.75" x14ac:dyDescent="0.2">
      <c r="Q13962" s="1"/>
      <c r="R13962" s="1"/>
      <c r="S13962" s="1"/>
      <c r="T13962" s="1"/>
      <c r="U13962" s="1"/>
      <c r="V13962" s="1"/>
    </row>
    <row r="13963" spans="17:22" ht="12.75" x14ac:dyDescent="0.2">
      <c r="Q13963" s="1"/>
      <c r="R13963" s="1"/>
      <c r="S13963" s="1"/>
      <c r="T13963" s="1"/>
      <c r="U13963" s="1"/>
      <c r="V13963" s="1"/>
    </row>
    <row r="13964" spans="17:22" ht="12.75" x14ac:dyDescent="0.2">
      <c r="Q13964" s="1"/>
      <c r="R13964" s="1"/>
      <c r="S13964" s="1"/>
      <c r="T13964" s="1"/>
      <c r="U13964" s="1"/>
      <c r="V13964" s="1"/>
    </row>
    <row r="13965" spans="17:22" ht="12.75" x14ac:dyDescent="0.2">
      <c r="Q13965" s="1"/>
      <c r="R13965" s="1"/>
      <c r="S13965" s="1"/>
      <c r="T13965" s="1"/>
      <c r="U13965" s="1"/>
      <c r="V13965" s="1"/>
    </row>
    <row r="13966" spans="17:22" ht="12.75" x14ac:dyDescent="0.2">
      <c r="Q13966" s="1"/>
      <c r="R13966" s="1"/>
      <c r="S13966" s="1"/>
      <c r="T13966" s="1"/>
      <c r="U13966" s="1"/>
      <c r="V13966" s="1"/>
    </row>
    <row r="13967" spans="17:22" ht="12.75" x14ac:dyDescent="0.2">
      <c r="Q13967" s="1"/>
      <c r="R13967" s="1"/>
      <c r="S13967" s="1"/>
      <c r="T13967" s="1"/>
      <c r="U13967" s="1"/>
      <c r="V13967" s="1"/>
    </row>
    <row r="13968" spans="17:22" ht="12.75" x14ac:dyDescent="0.2">
      <c r="Q13968" s="1"/>
      <c r="R13968" s="1"/>
      <c r="S13968" s="1"/>
      <c r="T13968" s="1"/>
      <c r="U13968" s="1"/>
      <c r="V13968" s="1"/>
    </row>
    <row r="13969" spans="17:22" ht="12.75" x14ac:dyDescent="0.2">
      <c r="Q13969" s="1"/>
      <c r="R13969" s="1"/>
      <c r="S13969" s="1"/>
      <c r="T13969" s="1"/>
      <c r="U13969" s="1"/>
      <c r="V13969" s="1"/>
    </row>
    <row r="13970" spans="17:22" ht="12.75" x14ac:dyDescent="0.2">
      <c r="Q13970" s="1"/>
      <c r="R13970" s="1"/>
      <c r="S13970" s="1"/>
      <c r="T13970" s="1"/>
      <c r="U13970" s="1"/>
      <c r="V13970" s="1"/>
    </row>
    <row r="13971" spans="17:22" ht="12.75" x14ac:dyDescent="0.2">
      <c r="Q13971" s="1"/>
      <c r="R13971" s="1"/>
      <c r="S13971" s="1"/>
      <c r="T13971" s="1"/>
      <c r="U13971" s="1"/>
      <c r="V13971" s="1"/>
    </row>
    <row r="13972" spans="17:22" ht="12.75" x14ac:dyDescent="0.2">
      <c r="Q13972" s="1"/>
      <c r="R13972" s="1"/>
      <c r="S13972" s="1"/>
      <c r="T13972" s="1"/>
      <c r="U13972" s="1"/>
      <c r="V13972" s="1"/>
    </row>
    <row r="13973" spans="17:22" ht="12.75" x14ac:dyDescent="0.2">
      <c r="Q13973" s="1"/>
      <c r="R13973" s="1"/>
      <c r="S13973" s="1"/>
      <c r="T13973" s="1"/>
      <c r="U13973" s="1"/>
      <c r="V13973" s="1"/>
    </row>
    <row r="13974" spans="17:22" ht="12.75" x14ac:dyDescent="0.2">
      <c r="Q13974" s="1"/>
      <c r="R13974" s="1"/>
      <c r="S13974" s="1"/>
      <c r="T13974" s="1"/>
      <c r="U13974" s="1"/>
      <c r="V13974" s="1"/>
    </row>
    <row r="13975" spans="17:22" ht="12.75" x14ac:dyDescent="0.2">
      <c r="Q13975" s="1"/>
      <c r="R13975" s="1"/>
      <c r="S13975" s="1"/>
      <c r="T13975" s="1"/>
      <c r="U13975" s="1"/>
      <c r="V13975" s="1"/>
    </row>
    <row r="13976" spans="17:22" ht="12.75" x14ac:dyDescent="0.2">
      <c r="Q13976" s="1"/>
      <c r="R13976" s="1"/>
      <c r="S13976" s="1"/>
      <c r="T13976" s="1"/>
      <c r="U13976" s="1"/>
      <c r="V13976" s="1"/>
    </row>
    <row r="13977" spans="17:22" ht="12.75" x14ac:dyDescent="0.2">
      <c r="Q13977" s="1"/>
      <c r="R13977" s="1"/>
      <c r="S13977" s="1"/>
      <c r="T13977" s="1"/>
      <c r="U13977" s="1"/>
      <c r="V13977" s="1"/>
    </row>
    <row r="13978" spans="17:22" ht="12.75" x14ac:dyDescent="0.2">
      <c r="Q13978" s="1"/>
      <c r="R13978" s="1"/>
      <c r="S13978" s="1"/>
      <c r="T13978" s="1"/>
      <c r="U13978" s="1"/>
      <c r="V13978" s="1"/>
    </row>
    <row r="13979" spans="17:22" ht="12.75" x14ac:dyDescent="0.2">
      <c r="Q13979" s="1"/>
      <c r="R13979" s="1"/>
      <c r="S13979" s="1"/>
      <c r="T13979" s="1"/>
      <c r="U13979" s="1"/>
      <c r="V13979" s="1"/>
    </row>
    <row r="13980" spans="17:22" ht="12.75" x14ac:dyDescent="0.2">
      <c r="Q13980" s="1"/>
      <c r="R13980" s="1"/>
      <c r="S13980" s="1"/>
      <c r="T13980" s="1"/>
      <c r="U13980" s="1"/>
      <c r="V13980" s="1"/>
    </row>
    <row r="13981" spans="17:22" ht="12.75" x14ac:dyDescent="0.2">
      <c r="Q13981" s="1"/>
      <c r="R13981" s="1"/>
      <c r="S13981" s="1"/>
      <c r="T13981" s="1"/>
      <c r="U13981" s="1"/>
      <c r="V13981" s="1"/>
    </row>
    <row r="13982" spans="17:22" ht="12.75" x14ac:dyDescent="0.2">
      <c r="Q13982" s="1"/>
      <c r="R13982" s="1"/>
      <c r="S13982" s="1"/>
      <c r="T13982" s="1"/>
      <c r="U13982" s="1"/>
      <c r="V13982" s="1"/>
    </row>
    <row r="13983" spans="17:22" ht="12.75" x14ac:dyDescent="0.2">
      <c r="Q13983" s="1"/>
      <c r="R13983" s="1"/>
      <c r="S13983" s="1"/>
      <c r="T13983" s="1"/>
      <c r="U13983" s="1"/>
      <c r="V13983" s="1"/>
    </row>
    <row r="13984" spans="17:22" ht="12.75" x14ac:dyDescent="0.2">
      <c r="Q13984" s="1"/>
      <c r="R13984" s="1"/>
      <c r="S13984" s="1"/>
      <c r="T13984" s="1"/>
      <c r="U13984" s="1"/>
      <c r="V13984" s="1"/>
    </row>
    <row r="13985" spans="17:22" ht="12.75" x14ac:dyDescent="0.2">
      <c r="Q13985" s="1"/>
      <c r="R13985" s="1"/>
      <c r="S13985" s="1"/>
      <c r="T13985" s="1"/>
      <c r="U13985" s="1"/>
      <c r="V13985" s="1"/>
    </row>
    <row r="13986" spans="17:22" ht="12.75" x14ac:dyDescent="0.2">
      <c r="Q13986" s="1"/>
      <c r="R13986" s="1"/>
      <c r="S13986" s="1"/>
      <c r="T13986" s="1"/>
      <c r="U13986" s="1"/>
      <c r="V13986" s="1"/>
    </row>
    <row r="13987" spans="17:22" ht="12.75" x14ac:dyDescent="0.2">
      <c r="Q13987" s="1"/>
      <c r="R13987" s="1"/>
      <c r="S13987" s="1"/>
      <c r="T13987" s="1"/>
      <c r="U13987" s="1"/>
      <c r="V13987" s="1"/>
    </row>
    <row r="13988" spans="17:22" ht="12.75" x14ac:dyDescent="0.2">
      <c r="Q13988" s="1"/>
      <c r="R13988" s="1"/>
      <c r="S13988" s="1"/>
      <c r="T13988" s="1"/>
      <c r="U13988" s="1"/>
      <c r="V13988" s="1"/>
    </row>
    <row r="13989" spans="17:22" ht="12.75" x14ac:dyDescent="0.2">
      <c r="Q13989" s="1"/>
      <c r="R13989" s="1"/>
      <c r="S13989" s="1"/>
      <c r="T13989" s="1"/>
      <c r="U13989" s="1"/>
      <c r="V13989" s="1"/>
    </row>
    <row r="13990" spans="17:22" ht="12.75" x14ac:dyDescent="0.2">
      <c r="Q13990" s="1"/>
      <c r="R13990" s="1"/>
      <c r="S13990" s="1"/>
      <c r="T13990" s="1"/>
      <c r="U13990" s="1"/>
      <c r="V13990" s="1"/>
    </row>
    <row r="13991" spans="17:22" ht="12.75" x14ac:dyDescent="0.2">
      <c r="Q13991" s="1"/>
      <c r="R13991" s="1"/>
      <c r="S13991" s="1"/>
      <c r="T13991" s="1"/>
      <c r="U13991" s="1"/>
      <c r="V13991" s="1"/>
    </row>
    <row r="13992" spans="17:22" ht="12.75" x14ac:dyDescent="0.2">
      <c r="Q13992" s="1"/>
      <c r="R13992" s="1"/>
      <c r="S13992" s="1"/>
      <c r="T13992" s="1"/>
      <c r="U13992" s="1"/>
      <c r="V13992" s="1"/>
    </row>
    <row r="13993" spans="17:22" ht="12.75" x14ac:dyDescent="0.2">
      <c r="Q13993" s="1"/>
      <c r="R13993" s="1"/>
      <c r="S13993" s="1"/>
      <c r="T13993" s="1"/>
      <c r="U13993" s="1"/>
      <c r="V13993" s="1"/>
    </row>
    <row r="13994" spans="17:22" ht="12.75" x14ac:dyDescent="0.2">
      <c r="Q13994" s="1"/>
      <c r="R13994" s="1"/>
      <c r="S13994" s="1"/>
      <c r="T13994" s="1"/>
      <c r="U13994" s="1"/>
      <c r="V13994" s="1"/>
    </row>
    <row r="13995" spans="17:22" ht="12.75" x14ac:dyDescent="0.2">
      <c r="Q13995" s="1"/>
      <c r="R13995" s="1"/>
      <c r="S13995" s="1"/>
      <c r="T13995" s="1"/>
      <c r="U13995" s="1"/>
      <c r="V13995" s="1"/>
    </row>
    <row r="13996" spans="17:22" ht="12.75" x14ac:dyDescent="0.2">
      <c r="Q13996" s="1"/>
      <c r="R13996" s="1"/>
      <c r="S13996" s="1"/>
      <c r="T13996" s="1"/>
      <c r="U13996" s="1"/>
      <c r="V13996" s="1"/>
    </row>
    <row r="13997" spans="17:22" ht="12.75" x14ac:dyDescent="0.2">
      <c r="Q13997" s="1"/>
      <c r="R13997" s="1"/>
      <c r="S13997" s="1"/>
      <c r="T13997" s="1"/>
      <c r="U13997" s="1"/>
      <c r="V13997" s="1"/>
    </row>
    <row r="13998" spans="17:22" ht="12.75" x14ac:dyDescent="0.2">
      <c r="Q13998" s="1"/>
      <c r="R13998" s="1"/>
      <c r="S13998" s="1"/>
      <c r="T13998" s="1"/>
      <c r="U13998" s="1"/>
      <c r="V13998" s="1"/>
    </row>
    <row r="13999" spans="17:22" ht="12.75" x14ac:dyDescent="0.2">
      <c r="Q13999" s="1"/>
      <c r="R13999" s="1"/>
      <c r="S13999" s="1"/>
      <c r="T13999" s="1"/>
      <c r="U13999" s="1"/>
      <c r="V13999" s="1"/>
    </row>
    <row r="14000" spans="17:22" ht="12.75" x14ac:dyDescent="0.2">
      <c r="Q14000" s="1"/>
      <c r="R14000" s="1"/>
      <c r="S14000" s="1"/>
      <c r="T14000" s="1"/>
      <c r="U14000" s="1"/>
      <c r="V14000" s="1"/>
    </row>
    <row r="14001" spans="17:22" ht="12.75" x14ac:dyDescent="0.2">
      <c r="Q14001" s="1"/>
      <c r="R14001" s="1"/>
      <c r="S14001" s="1"/>
      <c r="T14001" s="1"/>
      <c r="U14001" s="1"/>
      <c r="V14001" s="1"/>
    </row>
    <row r="14002" spans="17:22" ht="12.75" x14ac:dyDescent="0.2">
      <c r="Q14002" s="1"/>
      <c r="R14002" s="1"/>
      <c r="S14002" s="1"/>
      <c r="T14002" s="1"/>
      <c r="U14002" s="1"/>
      <c r="V14002" s="1"/>
    </row>
    <row r="14003" spans="17:22" ht="12.75" x14ac:dyDescent="0.2">
      <c r="Q14003" s="1"/>
      <c r="R14003" s="1"/>
      <c r="S14003" s="1"/>
      <c r="T14003" s="1"/>
      <c r="U14003" s="1"/>
      <c r="V14003" s="1"/>
    </row>
    <row r="14004" spans="17:22" ht="12.75" x14ac:dyDescent="0.2">
      <c r="Q14004" s="1"/>
      <c r="R14004" s="1"/>
      <c r="S14004" s="1"/>
      <c r="T14004" s="1"/>
      <c r="U14004" s="1"/>
      <c r="V14004" s="1"/>
    </row>
    <row r="14005" spans="17:22" ht="12.75" x14ac:dyDescent="0.2">
      <c r="Q14005" s="1"/>
      <c r="R14005" s="1"/>
      <c r="S14005" s="1"/>
      <c r="T14005" s="1"/>
      <c r="U14005" s="1"/>
      <c r="V14005" s="1"/>
    </row>
    <row r="14006" spans="17:22" ht="12.75" x14ac:dyDescent="0.2">
      <c r="Q14006" s="1"/>
      <c r="R14006" s="1"/>
      <c r="S14006" s="1"/>
      <c r="T14006" s="1"/>
      <c r="U14006" s="1"/>
      <c r="V14006" s="1"/>
    </row>
    <row r="14007" spans="17:22" ht="12.75" x14ac:dyDescent="0.2">
      <c r="Q14007" s="1"/>
      <c r="R14007" s="1"/>
      <c r="S14007" s="1"/>
      <c r="T14007" s="1"/>
      <c r="U14007" s="1"/>
      <c r="V14007" s="1"/>
    </row>
    <row r="14008" spans="17:22" ht="12.75" x14ac:dyDescent="0.2">
      <c r="Q14008" s="1"/>
      <c r="R14008" s="1"/>
      <c r="S14008" s="1"/>
      <c r="T14008" s="1"/>
      <c r="U14008" s="1"/>
      <c r="V14008" s="1"/>
    </row>
    <row r="14009" spans="17:22" ht="12.75" x14ac:dyDescent="0.2">
      <c r="Q14009" s="1"/>
      <c r="R14009" s="1"/>
      <c r="S14009" s="1"/>
      <c r="T14009" s="1"/>
      <c r="U14009" s="1"/>
      <c r="V14009" s="1"/>
    </row>
    <row r="14010" spans="17:22" ht="12.75" x14ac:dyDescent="0.2">
      <c r="Q14010" s="1"/>
      <c r="R14010" s="1"/>
      <c r="S14010" s="1"/>
      <c r="T14010" s="1"/>
      <c r="U14010" s="1"/>
      <c r="V14010" s="1"/>
    </row>
    <row r="14011" spans="17:22" ht="12.75" x14ac:dyDescent="0.2">
      <c r="Q14011" s="1"/>
      <c r="R14011" s="1"/>
      <c r="S14011" s="1"/>
      <c r="T14011" s="1"/>
      <c r="U14011" s="1"/>
      <c r="V14011" s="1"/>
    </row>
    <row r="14012" spans="17:22" ht="12.75" x14ac:dyDescent="0.2">
      <c r="Q14012" s="1"/>
      <c r="R14012" s="1"/>
      <c r="S14012" s="1"/>
      <c r="T14012" s="1"/>
      <c r="U14012" s="1"/>
      <c r="V14012" s="1"/>
    </row>
    <row r="14013" spans="17:22" ht="12.75" x14ac:dyDescent="0.2">
      <c r="Q14013" s="1"/>
      <c r="R14013" s="1"/>
      <c r="S14013" s="1"/>
      <c r="T14013" s="1"/>
      <c r="U14013" s="1"/>
      <c r="V14013" s="1"/>
    </row>
    <row r="14014" spans="17:22" ht="12.75" x14ac:dyDescent="0.2">
      <c r="Q14014" s="1"/>
      <c r="R14014" s="1"/>
      <c r="S14014" s="1"/>
      <c r="T14014" s="1"/>
      <c r="U14014" s="1"/>
      <c r="V14014" s="1"/>
    </row>
    <row r="14015" spans="17:22" ht="12.75" x14ac:dyDescent="0.2">
      <c r="Q14015" s="1"/>
      <c r="R14015" s="1"/>
      <c r="S14015" s="1"/>
      <c r="T14015" s="1"/>
      <c r="U14015" s="1"/>
      <c r="V14015" s="1"/>
    </row>
    <row r="14016" spans="17:22" ht="12.75" x14ac:dyDescent="0.2">
      <c r="Q14016" s="1"/>
      <c r="R14016" s="1"/>
      <c r="S14016" s="1"/>
      <c r="T14016" s="1"/>
      <c r="U14016" s="1"/>
      <c r="V14016" s="1"/>
    </row>
    <row r="14017" spans="17:22" ht="12.75" x14ac:dyDescent="0.2">
      <c r="Q14017" s="1"/>
      <c r="R14017" s="1"/>
      <c r="S14017" s="1"/>
      <c r="T14017" s="1"/>
      <c r="U14017" s="1"/>
      <c r="V14017" s="1"/>
    </row>
    <row r="14018" spans="17:22" ht="12.75" x14ac:dyDescent="0.2">
      <c r="Q14018" s="1"/>
      <c r="R14018" s="1"/>
      <c r="S14018" s="1"/>
      <c r="T14018" s="1"/>
      <c r="U14018" s="1"/>
      <c r="V14018" s="1"/>
    </row>
    <row r="14019" spans="17:22" ht="12.75" x14ac:dyDescent="0.2">
      <c r="Q14019" s="1"/>
      <c r="R14019" s="1"/>
      <c r="S14019" s="1"/>
      <c r="T14019" s="1"/>
      <c r="U14019" s="1"/>
      <c r="V14019" s="1"/>
    </row>
    <row r="14020" spans="17:22" ht="12.75" x14ac:dyDescent="0.2">
      <c r="Q14020" s="1"/>
      <c r="R14020" s="1"/>
      <c r="S14020" s="1"/>
      <c r="T14020" s="1"/>
      <c r="U14020" s="1"/>
      <c r="V14020" s="1"/>
    </row>
    <row r="14021" spans="17:22" ht="12.75" x14ac:dyDescent="0.2">
      <c r="Q14021" s="1"/>
      <c r="R14021" s="1"/>
      <c r="S14021" s="1"/>
      <c r="T14021" s="1"/>
      <c r="U14021" s="1"/>
      <c r="V14021" s="1"/>
    </row>
    <row r="14022" spans="17:22" ht="12.75" x14ac:dyDescent="0.2">
      <c r="Q14022" s="1"/>
      <c r="R14022" s="1"/>
      <c r="S14022" s="1"/>
      <c r="T14022" s="1"/>
      <c r="U14022" s="1"/>
      <c r="V14022" s="1"/>
    </row>
    <row r="14023" spans="17:22" ht="12.75" x14ac:dyDescent="0.2">
      <c r="Q14023" s="1"/>
      <c r="R14023" s="1"/>
      <c r="S14023" s="1"/>
      <c r="T14023" s="1"/>
      <c r="U14023" s="1"/>
      <c r="V14023" s="1"/>
    </row>
    <row r="14024" spans="17:22" ht="12.75" x14ac:dyDescent="0.2">
      <c r="Q14024" s="1"/>
      <c r="R14024" s="1"/>
      <c r="S14024" s="1"/>
      <c r="T14024" s="1"/>
      <c r="U14024" s="1"/>
      <c r="V14024" s="1"/>
    </row>
    <row r="14025" spans="17:22" ht="12.75" x14ac:dyDescent="0.2">
      <c r="Q14025" s="1"/>
      <c r="R14025" s="1"/>
      <c r="S14025" s="1"/>
      <c r="T14025" s="1"/>
      <c r="U14025" s="1"/>
      <c r="V14025" s="1"/>
    </row>
    <row r="14026" spans="17:22" ht="12.75" x14ac:dyDescent="0.2">
      <c r="Q14026" s="1"/>
      <c r="R14026" s="1"/>
      <c r="S14026" s="1"/>
      <c r="T14026" s="1"/>
      <c r="U14026" s="1"/>
      <c r="V14026" s="1"/>
    </row>
    <row r="14027" spans="17:22" ht="12.75" x14ac:dyDescent="0.2">
      <c r="Q14027" s="1"/>
      <c r="R14027" s="1"/>
      <c r="S14027" s="1"/>
      <c r="T14027" s="1"/>
      <c r="U14027" s="1"/>
      <c r="V14027" s="1"/>
    </row>
    <row r="14028" spans="17:22" ht="12.75" x14ac:dyDescent="0.2">
      <c r="Q14028" s="1"/>
      <c r="R14028" s="1"/>
      <c r="S14028" s="1"/>
      <c r="T14028" s="1"/>
      <c r="U14028" s="1"/>
      <c r="V14028" s="1"/>
    </row>
    <row r="14029" spans="17:22" ht="12.75" x14ac:dyDescent="0.2">
      <c r="Q14029" s="1"/>
      <c r="R14029" s="1"/>
      <c r="S14029" s="1"/>
      <c r="T14029" s="1"/>
      <c r="U14029" s="1"/>
      <c r="V14029" s="1"/>
    </row>
    <row r="14030" spans="17:22" ht="12.75" x14ac:dyDescent="0.2">
      <c r="Q14030" s="1"/>
      <c r="R14030" s="1"/>
      <c r="S14030" s="1"/>
      <c r="T14030" s="1"/>
      <c r="U14030" s="1"/>
      <c r="V14030" s="1"/>
    </row>
    <row r="14031" spans="17:22" ht="12.75" x14ac:dyDescent="0.2">
      <c r="Q14031" s="1"/>
      <c r="R14031" s="1"/>
      <c r="S14031" s="1"/>
      <c r="T14031" s="1"/>
      <c r="U14031" s="1"/>
      <c r="V14031" s="1"/>
    </row>
    <row r="14032" spans="17:22" ht="12.75" x14ac:dyDescent="0.2">
      <c r="Q14032" s="1"/>
      <c r="R14032" s="1"/>
      <c r="S14032" s="1"/>
      <c r="T14032" s="1"/>
      <c r="U14032" s="1"/>
      <c r="V14032" s="1"/>
    </row>
    <row r="14033" spans="17:22" ht="12.75" x14ac:dyDescent="0.2">
      <c r="Q14033" s="1"/>
      <c r="R14033" s="1"/>
      <c r="S14033" s="1"/>
      <c r="T14033" s="1"/>
      <c r="U14033" s="1"/>
      <c r="V14033" s="1"/>
    </row>
    <row r="14034" spans="17:22" ht="12.75" x14ac:dyDescent="0.2">
      <c r="Q14034" s="1"/>
      <c r="R14034" s="1"/>
      <c r="S14034" s="1"/>
      <c r="T14034" s="1"/>
      <c r="U14034" s="1"/>
      <c r="V14034" s="1"/>
    </row>
    <row r="14035" spans="17:22" ht="12.75" x14ac:dyDescent="0.2">
      <c r="Q14035" s="1"/>
      <c r="R14035" s="1"/>
      <c r="S14035" s="1"/>
      <c r="T14035" s="1"/>
      <c r="U14035" s="1"/>
      <c r="V14035" s="1"/>
    </row>
    <row r="14036" spans="17:22" ht="12.75" x14ac:dyDescent="0.2">
      <c r="Q14036" s="1"/>
      <c r="R14036" s="1"/>
      <c r="S14036" s="1"/>
      <c r="T14036" s="1"/>
      <c r="U14036" s="1"/>
      <c r="V14036" s="1"/>
    </row>
    <row r="14037" spans="17:22" ht="12.75" x14ac:dyDescent="0.2">
      <c r="Q14037" s="1"/>
      <c r="R14037" s="1"/>
      <c r="S14037" s="1"/>
      <c r="T14037" s="1"/>
      <c r="U14037" s="1"/>
      <c r="V14037" s="1"/>
    </row>
    <row r="14038" spans="17:22" ht="12.75" x14ac:dyDescent="0.2">
      <c r="Q14038" s="1"/>
      <c r="R14038" s="1"/>
      <c r="S14038" s="1"/>
      <c r="T14038" s="1"/>
      <c r="U14038" s="1"/>
      <c r="V14038" s="1"/>
    </row>
    <row r="14039" spans="17:22" ht="12.75" x14ac:dyDescent="0.2">
      <c r="Q14039" s="1"/>
      <c r="R14039" s="1"/>
      <c r="S14039" s="1"/>
      <c r="T14039" s="1"/>
      <c r="U14039" s="1"/>
      <c r="V14039" s="1"/>
    </row>
    <row r="14040" spans="17:22" ht="12.75" x14ac:dyDescent="0.2">
      <c r="Q14040" s="1"/>
      <c r="R14040" s="1"/>
      <c r="S14040" s="1"/>
      <c r="T14040" s="1"/>
      <c r="U14040" s="1"/>
      <c r="V14040" s="1"/>
    </row>
    <row r="14041" spans="17:22" ht="12.75" x14ac:dyDescent="0.2">
      <c r="Q14041" s="1"/>
      <c r="R14041" s="1"/>
      <c r="S14041" s="1"/>
      <c r="T14041" s="1"/>
      <c r="U14041" s="1"/>
      <c r="V14041" s="1"/>
    </row>
    <row r="14042" spans="17:22" ht="12.75" x14ac:dyDescent="0.2">
      <c r="Q14042" s="1"/>
      <c r="R14042" s="1"/>
      <c r="S14042" s="1"/>
      <c r="T14042" s="1"/>
      <c r="U14042" s="1"/>
      <c r="V14042" s="1"/>
    </row>
    <row r="14043" spans="17:22" ht="12.75" x14ac:dyDescent="0.2">
      <c r="Q14043" s="1"/>
      <c r="R14043" s="1"/>
      <c r="S14043" s="1"/>
      <c r="T14043" s="1"/>
      <c r="U14043" s="1"/>
      <c r="V14043" s="1"/>
    </row>
    <row r="14044" spans="17:22" ht="12.75" x14ac:dyDescent="0.2">
      <c r="Q14044" s="1"/>
      <c r="R14044" s="1"/>
      <c r="S14044" s="1"/>
      <c r="T14044" s="1"/>
      <c r="U14044" s="1"/>
      <c r="V14044" s="1"/>
    </row>
    <row r="14045" spans="17:22" ht="12.75" x14ac:dyDescent="0.2">
      <c r="Q14045" s="1"/>
      <c r="R14045" s="1"/>
      <c r="S14045" s="1"/>
      <c r="T14045" s="1"/>
      <c r="U14045" s="1"/>
      <c r="V14045" s="1"/>
    </row>
    <row r="14046" spans="17:22" ht="12.75" x14ac:dyDescent="0.2">
      <c r="Q14046" s="1"/>
      <c r="R14046" s="1"/>
      <c r="S14046" s="1"/>
      <c r="T14046" s="1"/>
      <c r="U14046" s="1"/>
      <c r="V14046" s="1"/>
    </row>
    <row r="14047" spans="17:22" ht="12.75" x14ac:dyDescent="0.2">
      <c r="Q14047" s="1"/>
      <c r="R14047" s="1"/>
      <c r="S14047" s="1"/>
      <c r="T14047" s="1"/>
      <c r="U14047" s="1"/>
      <c r="V14047" s="1"/>
    </row>
    <row r="14048" spans="17:22" ht="12.75" x14ac:dyDescent="0.2">
      <c r="Q14048" s="1"/>
      <c r="R14048" s="1"/>
      <c r="S14048" s="1"/>
      <c r="T14048" s="1"/>
      <c r="U14048" s="1"/>
      <c r="V14048" s="1"/>
    </row>
    <row r="14049" spans="17:22" ht="12.75" x14ac:dyDescent="0.2">
      <c r="Q14049" s="1"/>
      <c r="R14049" s="1"/>
      <c r="S14049" s="1"/>
      <c r="T14049" s="1"/>
      <c r="U14049" s="1"/>
      <c r="V14049" s="1"/>
    </row>
    <row r="14050" spans="17:22" ht="12.75" x14ac:dyDescent="0.2">
      <c r="Q14050" s="1"/>
      <c r="R14050" s="1"/>
      <c r="S14050" s="1"/>
      <c r="T14050" s="1"/>
      <c r="U14050" s="1"/>
      <c r="V14050" s="1"/>
    </row>
    <row r="14051" spans="17:22" ht="12.75" x14ac:dyDescent="0.2">
      <c r="Q14051" s="1"/>
      <c r="R14051" s="1"/>
      <c r="S14051" s="1"/>
      <c r="T14051" s="1"/>
      <c r="U14051" s="1"/>
      <c r="V14051" s="1"/>
    </row>
    <row r="14052" spans="17:22" ht="12.75" x14ac:dyDescent="0.2">
      <c r="Q14052" s="1"/>
      <c r="R14052" s="1"/>
      <c r="S14052" s="1"/>
      <c r="T14052" s="1"/>
      <c r="U14052" s="1"/>
      <c r="V14052" s="1"/>
    </row>
    <row r="14053" spans="17:22" ht="12.75" x14ac:dyDescent="0.2">
      <c r="Q14053" s="1"/>
      <c r="R14053" s="1"/>
      <c r="S14053" s="1"/>
      <c r="T14053" s="1"/>
      <c r="U14053" s="1"/>
      <c r="V14053" s="1"/>
    </row>
    <row r="14054" spans="17:22" ht="12.75" x14ac:dyDescent="0.2">
      <c r="Q14054" s="1"/>
      <c r="R14054" s="1"/>
      <c r="S14054" s="1"/>
      <c r="T14054" s="1"/>
      <c r="U14054" s="1"/>
      <c r="V14054" s="1"/>
    </row>
    <row r="14055" spans="17:22" ht="12.75" x14ac:dyDescent="0.2">
      <c r="Q14055" s="1"/>
      <c r="R14055" s="1"/>
      <c r="S14055" s="1"/>
      <c r="T14055" s="1"/>
      <c r="U14055" s="1"/>
      <c r="V14055" s="1"/>
    </row>
    <row r="14056" spans="17:22" ht="12.75" x14ac:dyDescent="0.2">
      <c r="Q14056" s="1"/>
      <c r="R14056" s="1"/>
      <c r="S14056" s="1"/>
      <c r="T14056" s="1"/>
      <c r="U14056" s="1"/>
      <c r="V14056" s="1"/>
    </row>
    <row r="14057" spans="17:22" ht="12.75" x14ac:dyDescent="0.2">
      <c r="Q14057" s="1"/>
      <c r="R14057" s="1"/>
      <c r="S14057" s="1"/>
      <c r="T14057" s="1"/>
      <c r="U14057" s="1"/>
      <c r="V14057" s="1"/>
    </row>
    <row r="14058" spans="17:22" ht="12.75" x14ac:dyDescent="0.2">
      <c r="Q14058" s="1"/>
      <c r="R14058" s="1"/>
      <c r="S14058" s="1"/>
      <c r="T14058" s="1"/>
      <c r="U14058" s="1"/>
      <c r="V14058" s="1"/>
    </row>
    <row r="14059" spans="17:22" ht="12.75" x14ac:dyDescent="0.2">
      <c r="Q14059" s="1"/>
      <c r="R14059" s="1"/>
      <c r="S14059" s="1"/>
      <c r="T14059" s="1"/>
      <c r="U14059" s="1"/>
      <c r="V14059" s="1"/>
    </row>
    <row r="14060" spans="17:22" ht="12.75" x14ac:dyDescent="0.2">
      <c r="Q14060" s="1"/>
      <c r="R14060" s="1"/>
      <c r="S14060" s="1"/>
      <c r="T14060" s="1"/>
      <c r="U14060" s="1"/>
      <c r="V14060" s="1"/>
    </row>
    <row r="14061" spans="17:22" ht="12.75" x14ac:dyDescent="0.2">
      <c r="Q14061" s="1"/>
      <c r="R14061" s="1"/>
      <c r="S14061" s="1"/>
      <c r="T14061" s="1"/>
      <c r="U14061" s="1"/>
      <c r="V14061" s="1"/>
    </row>
    <row r="14062" spans="17:22" ht="12.75" x14ac:dyDescent="0.2">
      <c r="Q14062" s="1"/>
      <c r="R14062" s="1"/>
      <c r="S14062" s="1"/>
      <c r="T14062" s="1"/>
      <c r="U14062" s="1"/>
      <c r="V14062" s="1"/>
    </row>
    <row r="14063" spans="17:22" ht="12.75" x14ac:dyDescent="0.2">
      <c r="Q14063" s="1"/>
      <c r="R14063" s="1"/>
      <c r="S14063" s="1"/>
      <c r="T14063" s="1"/>
      <c r="U14063" s="1"/>
      <c r="V14063" s="1"/>
    </row>
    <row r="14064" spans="17:22" ht="12.75" x14ac:dyDescent="0.2">
      <c r="Q14064" s="1"/>
      <c r="R14064" s="1"/>
      <c r="S14064" s="1"/>
      <c r="T14064" s="1"/>
      <c r="U14064" s="1"/>
      <c r="V14064" s="1"/>
    </row>
    <row r="14065" spans="17:22" ht="12.75" x14ac:dyDescent="0.2">
      <c r="Q14065" s="1"/>
      <c r="R14065" s="1"/>
      <c r="S14065" s="1"/>
      <c r="T14065" s="1"/>
      <c r="U14065" s="1"/>
      <c r="V14065" s="1"/>
    </row>
    <row r="14066" spans="17:22" ht="12.75" x14ac:dyDescent="0.2">
      <c r="Q14066" s="1"/>
      <c r="R14066" s="1"/>
      <c r="S14066" s="1"/>
      <c r="T14066" s="1"/>
      <c r="U14066" s="1"/>
      <c r="V14066" s="1"/>
    </row>
    <row r="14067" spans="17:22" ht="12.75" x14ac:dyDescent="0.2">
      <c r="Q14067" s="1"/>
      <c r="R14067" s="1"/>
      <c r="S14067" s="1"/>
      <c r="T14067" s="1"/>
      <c r="U14067" s="1"/>
      <c r="V14067" s="1"/>
    </row>
    <row r="14068" spans="17:22" ht="12.75" x14ac:dyDescent="0.2">
      <c r="Q14068" s="1"/>
      <c r="R14068" s="1"/>
      <c r="S14068" s="1"/>
      <c r="T14068" s="1"/>
      <c r="U14068" s="1"/>
      <c r="V14068" s="1"/>
    </row>
    <row r="14069" spans="17:22" ht="12.75" x14ac:dyDescent="0.2">
      <c r="Q14069" s="1"/>
      <c r="R14069" s="1"/>
      <c r="S14069" s="1"/>
      <c r="T14069" s="1"/>
      <c r="U14069" s="1"/>
      <c r="V14069" s="1"/>
    </row>
    <row r="14070" spans="17:22" ht="12.75" x14ac:dyDescent="0.2">
      <c r="Q14070" s="1"/>
      <c r="R14070" s="1"/>
      <c r="S14070" s="1"/>
      <c r="T14070" s="1"/>
      <c r="U14070" s="1"/>
      <c r="V14070" s="1"/>
    </row>
    <row r="14071" spans="17:22" ht="12.75" x14ac:dyDescent="0.2">
      <c r="Q14071" s="1"/>
      <c r="R14071" s="1"/>
      <c r="S14071" s="1"/>
      <c r="T14071" s="1"/>
      <c r="U14071" s="1"/>
      <c r="V14071" s="1"/>
    </row>
    <row r="14072" spans="17:22" ht="12.75" x14ac:dyDescent="0.2">
      <c r="Q14072" s="1"/>
      <c r="R14072" s="1"/>
      <c r="S14072" s="1"/>
      <c r="T14072" s="1"/>
      <c r="U14072" s="1"/>
      <c r="V14072" s="1"/>
    </row>
    <row r="14073" spans="17:22" ht="12.75" x14ac:dyDescent="0.2">
      <c r="Q14073" s="1"/>
      <c r="R14073" s="1"/>
      <c r="S14073" s="1"/>
      <c r="T14073" s="1"/>
      <c r="U14073" s="1"/>
      <c r="V14073" s="1"/>
    </row>
    <row r="14074" spans="17:22" ht="12.75" x14ac:dyDescent="0.2">
      <c r="Q14074" s="1"/>
      <c r="R14074" s="1"/>
      <c r="S14074" s="1"/>
      <c r="T14074" s="1"/>
      <c r="U14074" s="1"/>
      <c r="V14074" s="1"/>
    </row>
    <row r="14075" spans="17:22" ht="12.75" x14ac:dyDescent="0.2">
      <c r="Q14075" s="1"/>
      <c r="R14075" s="1"/>
      <c r="S14075" s="1"/>
      <c r="T14075" s="1"/>
      <c r="U14075" s="1"/>
      <c r="V14075" s="1"/>
    </row>
    <row r="14076" spans="17:22" ht="12.75" x14ac:dyDescent="0.2">
      <c r="Q14076" s="1"/>
      <c r="R14076" s="1"/>
      <c r="S14076" s="1"/>
      <c r="T14076" s="1"/>
      <c r="U14076" s="1"/>
      <c r="V14076" s="1"/>
    </row>
    <row r="14077" spans="17:22" ht="12.75" x14ac:dyDescent="0.2">
      <c r="Q14077" s="1"/>
      <c r="R14077" s="1"/>
      <c r="S14077" s="1"/>
      <c r="T14077" s="1"/>
      <c r="U14077" s="1"/>
      <c r="V14077" s="1"/>
    </row>
    <row r="14078" spans="17:22" ht="12.75" x14ac:dyDescent="0.2">
      <c r="Q14078" s="1"/>
      <c r="R14078" s="1"/>
      <c r="S14078" s="1"/>
      <c r="T14078" s="1"/>
      <c r="U14078" s="1"/>
      <c r="V14078" s="1"/>
    </row>
    <row r="14079" spans="17:22" ht="12.75" x14ac:dyDescent="0.2">
      <c r="Q14079" s="1"/>
      <c r="R14079" s="1"/>
      <c r="S14079" s="1"/>
      <c r="T14079" s="1"/>
      <c r="U14079" s="1"/>
      <c r="V14079" s="1"/>
    </row>
    <row r="14080" spans="17:22" ht="12.75" x14ac:dyDescent="0.2">
      <c r="Q14080" s="1"/>
      <c r="R14080" s="1"/>
      <c r="S14080" s="1"/>
      <c r="T14080" s="1"/>
      <c r="U14080" s="1"/>
      <c r="V14080" s="1"/>
    </row>
    <row r="14081" spans="17:22" ht="12.75" x14ac:dyDescent="0.2">
      <c r="Q14081" s="1"/>
      <c r="R14081" s="1"/>
      <c r="S14081" s="1"/>
      <c r="T14081" s="1"/>
      <c r="U14081" s="1"/>
      <c r="V14081" s="1"/>
    </row>
    <row r="14082" spans="17:22" ht="12.75" x14ac:dyDescent="0.2">
      <c r="Q14082" s="1"/>
      <c r="R14082" s="1"/>
      <c r="S14082" s="1"/>
      <c r="T14082" s="1"/>
      <c r="U14082" s="1"/>
      <c r="V14082" s="1"/>
    </row>
    <row r="14083" spans="17:22" ht="12.75" x14ac:dyDescent="0.2">
      <c r="Q14083" s="1"/>
      <c r="R14083" s="1"/>
      <c r="S14083" s="1"/>
      <c r="T14083" s="1"/>
      <c r="U14083" s="1"/>
      <c r="V14083" s="1"/>
    </row>
    <row r="14084" spans="17:22" ht="12.75" x14ac:dyDescent="0.2">
      <c r="Q14084" s="1"/>
      <c r="R14084" s="1"/>
      <c r="S14084" s="1"/>
      <c r="T14084" s="1"/>
      <c r="U14084" s="1"/>
      <c r="V14084" s="1"/>
    </row>
    <row r="14085" spans="17:22" ht="12.75" x14ac:dyDescent="0.2">
      <c r="Q14085" s="1"/>
      <c r="R14085" s="1"/>
      <c r="S14085" s="1"/>
      <c r="T14085" s="1"/>
      <c r="U14085" s="1"/>
      <c r="V14085" s="1"/>
    </row>
    <row r="14086" spans="17:22" ht="12.75" x14ac:dyDescent="0.2">
      <c r="Q14086" s="1"/>
      <c r="R14086" s="1"/>
      <c r="S14086" s="1"/>
      <c r="T14086" s="1"/>
      <c r="U14086" s="1"/>
      <c r="V14086" s="1"/>
    </row>
    <row r="14087" spans="17:22" ht="12.75" x14ac:dyDescent="0.2">
      <c r="Q14087" s="1"/>
      <c r="R14087" s="1"/>
      <c r="S14087" s="1"/>
      <c r="T14087" s="1"/>
      <c r="U14087" s="1"/>
      <c r="V14087" s="1"/>
    </row>
    <row r="14088" spans="17:22" ht="12.75" x14ac:dyDescent="0.2">
      <c r="Q14088" s="1"/>
      <c r="R14088" s="1"/>
      <c r="S14088" s="1"/>
      <c r="T14088" s="1"/>
      <c r="U14088" s="1"/>
      <c r="V14088" s="1"/>
    </row>
    <row r="14089" spans="17:22" ht="12.75" x14ac:dyDescent="0.2">
      <c r="Q14089" s="1"/>
      <c r="R14089" s="1"/>
      <c r="S14089" s="1"/>
      <c r="T14089" s="1"/>
      <c r="U14089" s="1"/>
      <c r="V14089" s="1"/>
    </row>
    <row r="14090" spans="17:22" ht="12.75" x14ac:dyDescent="0.2">
      <c r="Q14090" s="1"/>
      <c r="R14090" s="1"/>
      <c r="S14090" s="1"/>
      <c r="T14090" s="1"/>
      <c r="U14090" s="1"/>
      <c r="V14090" s="1"/>
    </row>
    <row r="14091" spans="17:22" ht="12.75" x14ac:dyDescent="0.2">
      <c r="Q14091" s="1"/>
      <c r="R14091" s="1"/>
      <c r="S14091" s="1"/>
      <c r="T14091" s="1"/>
      <c r="U14091" s="1"/>
      <c r="V14091" s="1"/>
    </row>
    <row r="14092" spans="17:22" ht="12.75" x14ac:dyDescent="0.2">
      <c r="Q14092" s="1"/>
      <c r="R14092" s="1"/>
      <c r="S14092" s="1"/>
      <c r="T14092" s="1"/>
      <c r="U14092" s="1"/>
      <c r="V14092" s="1"/>
    </row>
    <row r="14093" spans="17:22" ht="12.75" x14ac:dyDescent="0.2">
      <c r="Q14093" s="1"/>
      <c r="R14093" s="1"/>
      <c r="S14093" s="1"/>
      <c r="T14093" s="1"/>
      <c r="U14093" s="1"/>
      <c r="V14093" s="1"/>
    </row>
    <row r="14094" spans="17:22" ht="12.75" x14ac:dyDescent="0.2">
      <c r="Q14094" s="1"/>
      <c r="R14094" s="1"/>
      <c r="S14094" s="1"/>
      <c r="T14094" s="1"/>
      <c r="U14094" s="1"/>
      <c r="V14094" s="1"/>
    </row>
    <row r="14095" spans="17:22" ht="12.75" x14ac:dyDescent="0.2">
      <c r="Q14095" s="1"/>
      <c r="R14095" s="1"/>
      <c r="S14095" s="1"/>
      <c r="T14095" s="1"/>
      <c r="U14095" s="1"/>
      <c r="V14095" s="1"/>
    </row>
    <row r="14096" spans="17:22" ht="12.75" x14ac:dyDescent="0.2">
      <c r="Q14096" s="1"/>
      <c r="R14096" s="1"/>
      <c r="S14096" s="1"/>
      <c r="T14096" s="1"/>
      <c r="U14096" s="1"/>
      <c r="V14096" s="1"/>
    </row>
    <row r="14097" spans="17:22" ht="12.75" x14ac:dyDescent="0.2">
      <c r="Q14097" s="1"/>
      <c r="R14097" s="1"/>
      <c r="S14097" s="1"/>
      <c r="T14097" s="1"/>
      <c r="U14097" s="1"/>
      <c r="V14097" s="1"/>
    </row>
    <row r="14098" spans="17:22" ht="12.75" x14ac:dyDescent="0.2">
      <c r="Q14098" s="1"/>
      <c r="R14098" s="1"/>
      <c r="S14098" s="1"/>
      <c r="T14098" s="1"/>
      <c r="U14098" s="1"/>
      <c r="V14098" s="1"/>
    </row>
    <row r="14099" spans="17:22" ht="12.75" x14ac:dyDescent="0.2">
      <c r="Q14099" s="1"/>
      <c r="R14099" s="1"/>
      <c r="S14099" s="1"/>
      <c r="T14099" s="1"/>
      <c r="U14099" s="1"/>
      <c r="V14099" s="1"/>
    </row>
    <row r="14100" spans="17:22" ht="12.75" x14ac:dyDescent="0.2">
      <c r="Q14100" s="1"/>
      <c r="R14100" s="1"/>
      <c r="S14100" s="1"/>
      <c r="T14100" s="1"/>
      <c r="U14100" s="1"/>
      <c r="V14100" s="1"/>
    </row>
    <row r="14101" spans="17:22" ht="12.75" x14ac:dyDescent="0.2">
      <c r="Q14101" s="1"/>
      <c r="R14101" s="1"/>
      <c r="S14101" s="1"/>
      <c r="T14101" s="1"/>
      <c r="U14101" s="1"/>
      <c r="V14101" s="1"/>
    </row>
    <row r="14102" spans="17:22" ht="12.75" x14ac:dyDescent="0.2">
      <c r="Q14102" s="1"/>
      <c r="R14102" s="1"/>
      <c r="S14102" s="1"/>
      <c r="T14102" s="1"/>
      <c r="U14102" s="1"/>
      <c r="V14102" s="1"/>
    </row>
    <row r="14103" spans="17:22" ht="12.75" x14ac:dyDescent="0.2">
      <c r="Q14103" s="1"/>
      <c r="R14103" s="1"/>
      <c r="S14103" s="1"/>
      <c r="T14103" s="1"/>
      <c r="U14103" s="1"/>
      <c r="V14103" s="1"/>
    </row>
    <row r="14104" spans="17:22" ht="12.75" x14ac:dyDescent="0.2">
      <c r="Q14104" s="1"/>
      <c r="R14104" s="1"/>
      <c r="S14104" s="1"/>
      <c r="T14104" s="1"/>
      <c r="U14104" s="1"/>
      <c r="V14104" s="1"/>
    </row>
    <row r="14105" spans="17:22" ht="12.75" x14ac:dyDescent="0.2">
      <c r="Q14105" s="1"/>
      <c r="R14105" s="1"/>
      <c r="S14105" s="1"/>
      <c r="T14105" s="1"/>
      <c r="U14105" s="1"/>
      <c r="V14105" s="1"/>
    </row>
    <row r="14106" spans="17:22" ht="12.75" x14ac:dyDescent="0.2">
      <c r="Q14106" s="1"/>
      <c r="R14106" s="1"/>
      <c r="S14106" s="1"/>
      <c r="T14106" s="1"/>
      <c r="U14106" s="1"/>
      <c r="V14106" s="1"/>
    </row>
    <row r="14107" spans="17:22" ht="12.75" x14ac:dyDescent="0.2">
      <c r="Q14107" s="1"/>
      <c r="R14107" s="1"/>
      <c r="S14107" s="1"/>
      <c r="T14107" s="1"/>
      <c r="U14107" s="1"/>
      <c r="V14107" s="1"/>
    </row>
    <row r="14108" spans="17:22" ht="12.75" x14ac:dyDescent="0.2">
      <c r="Q14108" s="1"/>
      <c r="R14108" s="1"/>
      <c r="S14108" s="1"/>
      <c r="T14108" s="1"/>
      <c r="U14108" s="1"/>
      <c r="V14108" s="1"/>
    </row>
    <row r="14109" spans="17:22" ht="12.75" x14ac:dyDescent="0.2">
      <c r="Q14109" s="1"/>
      <c r="R14109" s="1"/>
      <c r="S14109" s="1"/>
      <c r="T14109" s="1"/>
      <c r="U14109" s="1"/>
      <c r="V14109" s="1"/>
    </row>
    <row r="14110" spans="17:22" ht="12.75" x14ac:dyDescent="0.2">
      <c r="Q14110" s="1"/>
      <c r="R14110" s="1"/>
      <c r="S14110" s="1"/>
      <c r="T14110" s="1"/>
      <c r="U14110" s="1"/>
      <c r="V14110" s="1"/>
    </row>
    <row r="14111" spans="17:22" ht="12.75" x14ac:dyDescent="0.2">
      <c r="Q14111" s="1"/>
      <c r="R14111" s="1"/>
      <c r="S14111" s="1"/>
      <c r="T14111" s="1"/>
      <c r="U14111" s="1"/>
      <c r="V14111" s="1"/>
    </row>
    <row r="14112" spans="17:22" ht="12.75" x14ac:dyDescent="0.2">
      <c r="Q14112" s="1"/>
      <c r="R14112" s="1"/>
      <c r="S14112" s="1"/>
      <c r="T14112" s="1"/>
      <c r="U14112" s="1"/>
      <c r="V14112" s="1"/>
    </row>
    <row r="14113" spans="17:22" ht="12.75" x14ac:dyDescent="0.2">
      <c r="Q14113" s="1"/>
      <c r="R14113" s="1"/>
      <c r="S14113" s="1"/>
      <c r="T14113" s="1"/>
      <c r="U14113" s="1"/>
      <c r="V14113" s="1"/>
    </row>
    <row r="14114" spans="17:22" ht="12.75" x14ac:dyDescent="0.2">
      <c r="Q14114" s="1"/>
      <c r="R14114" s="1"/>
      <c r="S14114" s="1"/>
      <c r="T14114" s="1"/>
      <c r="U14114" s="1"/>
      <c r="V14114" s="1"/>
    </row>
    <row r="14115" spans="17:22" ht="12.75" x14ac:dyDescent="0.2">
      <c r="Q14115" s="1"/>
      <c r="R14115" s="1"/>
      <c r="S14115" s="1"/>
      <c r="T14115" s="1"/>
      <c r="U14115" s="1"/>
      <c r="V14115" s="1"/>
    </row>
    <row r="14116" spans="17:22" ht="12.75" x14ac:dyDescent="0.2">
      <c r="Q14116" s="1"/>
      <c r="R14116" s="1"/>
      <c r="S14116" s="1"/>
      <c r="T14116" s="1"/>
      <c r="U14116" s="1"/>
      <c r="V14116" s="1"/>
    </row>
    <row r="14117" spans="17:22" ht="12.75" x14ac:dyDescent="0.2">
      <c r="Q14117" s="1"/>
      <c r="R14117" s="1"/>
      <c r="S14117" s="1"/>
      <c r="T14117" s="1"/>
      <c r="U14117" s="1"/>
      <c r="V14117" s="1"/>
    </row>
    <row r="14118" spans="17:22" ht="12.75" x14ac:dyDescent="0.2">
      <c r="Q14118" s="1"/>
      <c r="R14118" s="1"/>
      <c r="S14118" s="1"/>
      <c r="T14118" s="1"/>
      <c r="U14118" s="1"/>
      <c r="V14118" s="1"/>
    </row>
    <row r="14119" spans="17:22" ht="12.75" x14ac:dyDescent="0.2">
      <c r="Q14119" s="1"/>
      <c r="R14119" s="1"/>
      <c r="S14119" s="1"/>
      <c r="T14119" s="1"/>
      <c r="U14119" s="1"/>
      <c r="V14119" s="1"/>
    </row>
    <row r="14120" spans="17:22" ht="12.75" x14ac:dyDescent="0.2">
      <c r="Q14120" s="1"/>
      <c r="R14120" s="1"/>
      <c r="S14120" s="1"/>
      <c r="T14120" s="1"/>
      <c r="U14120" s="1"/>
      <c r="V14120" s="1"/>
    </row>
    <row r="14121" spans="17:22" ht="12.75" x14ac:dyDescent="0.2">
      <c r="Q14121" s="1"/>
      <c r="R14121" s="1"/>
      <c r="S14121" s="1"/>
      <c r="T14121" s="1"/>
      <c r="U14121" s="1"/>
      <c r="V14121" s="1"/>
    </row>
    <row r="14122" spans="17:22" ht="12.75" x14ac:dyDescent="0.2">
      <c r="Q14122" s="1"/>
      <c r="R14122" s="1"/>
      <c r="S14122" s="1"/>
      <c r="T14122" s="1"/>
      <c r="U14122" s="1"/>
      <c r="V14122" s="1"/>
    </row>
    <row r="14123" spans="17:22" ht="12.75" x14ac:dyDescent="0.2">
      <c r="Q14123" s="1"/>
      <c r="R14123" s="1"/>
      <c r="S14123" s="1"/>
      <c r="T14123" s="1"/>
      <c r="U14123" s="1"/>
      <c r="V14123" s="1"/>
    </row>
    <row r="14124" spans="17:22" ht="12.75" x14ac:dyDescent="0.2">
      <c r="Q14124" s="1"/>
      <c r="R14124" s="1"/>
      <c r="S14124" s="1"/>
      <c r="T14124" s="1"/>
      <c r="U14124" s="1"/>
      <c r="V14124" s="1"/>
    </row>
    <row r="14125" spans="17:22" ht="12.75" x14ac:dyDescent="0.2">
      <c r="Q14125" s="1"/>
      <c r="R14125" s="1"/>
      <c r="S14125" s="1"/>
      <c r="T14125" s="1"/>
      <c r="U14125" s="1"/>
      <c r="V14125" s="1"/>
    </row>
    <row r="14126" spans="17:22" ht="12.75" x14ac:dyDescent="0.2">
      <c r="Q14126" s="1"/>
      <c r="R14126" s="1"/>
      <c r="S14126" s="1"/>
      <c r="T14126" s="1"/>
      <c r="U14126" s="1"/>
      <c r="V14126" s="1"/>
    </row>
    <row r="14127" spans="17:22" ht="12.75" x14ac:dyDescent="0.2">
      <c r="Q14127" s="1"/>
      <c r="R14127" s="1"/>
      <c r="S14127" s="1"/>
      <c r="T14127" s="1"/>
      <c r="U14127" s="1"/>
      <c r="V14127" s="1"/>
    </row>
    <row r="14128" spans="17:22" ht="12.75" x14ac:dyDescent="0.2">
      <c r="Q14128" s="1"/>
      <c r="R14128" s="1"/>
      <c r="S14128" s="1"/>
      <c r="T14128" s="1"/>
      <c r="U14128" s="1"/>
      <c r="V14128" s="1"/>
    </row>
    <row r="14129" spans="17:22" ht="12.75" x14ac:dyDescent="0.2">
      <c r="Q14129" s="1"/>
      <c r="R14129" s="1"/>
      <c r="S14129" s="1"/>
      <c r="T14129" s="1"/>
      <c r="U14129" s="1"/>
      <c r="V14129" s="1"/>
    </row>
    <row r="14130" spans="17:22" ht="12.75" x14ac:dyDescent="0.2">
      <c r="Q14130" s="1"/>
      <c r="R14130" s="1"/>
      <c r="S14130" s="1"/>
      <c r="T14130" s="1"/>
      <c r="U14130" s="1"/>
      <c r="V14130" s="1"/>
    </row>
    <row r="14131" spans="17:22" ht="12.75" x14ac:dyDescent="0.2">
      <c r="Q14131" s="1"/>
      <c r="R14131" s="1"/>
      <c r="S14131" s="1"/>
      <c r="T14131" s="1"/>
      <c r="U14131" s="1"/>
      <c r="V14131" s="1"/>
    </row>
    <row r="14132" spans="17:22" ht="12.75" x14ac:dyDescent="0.2">
      <c r="Q14132" s="1"/>
      <c r="R14132" s="1"/>
      <c r="S14132" s="1"/>
      <c r="T14132" s="1"/>
      <c r="U14132" s="1"/>
      <c r="V14132" s="1"/>
    </row>
    <row r="14133" spans="17:22" ht="12.75" x14ac:dyDescent="0.2">
      <c r="Q14133" s="1"/>
      <c r="R14133" s="1"/>
      <c r="S14133" s="1"/>
      <c r="T14133" s="1"/>
      <c r="U14133" s="1"/>
      <c r="V14133" s="1"/>
    </row>
    <row r="14134" spans="17:22" ht="12.75" x14ac:dyDescent="0.2">
      <c r="Q14134" s="1"/>
      <c r="R14134" s="1"/>
      <c r="S14134" s="1"/>
      <c r="T14134" s="1"/>
      <c r="U14134" s="1"/>
      <c r="V14134" s="1"/>
    </row>
    <row r="14135" spans="17:22" ht="12.75" x14ac:dyDescent="0.2">
      <c r="Q14135" s="1"/>
      <c r="R14135" s="1"/>
      <c r="S14135" s="1"/>
      <c r="T14135" s="1"/>
      <c r="U14135" s="1"/>
      <c r="V14135" s="1"/>
    </row>
    <row r="14136" spans="17:22" ht="12.75" x14ac:dyDescent="0.2">
      <c r="Q14136" s="1"/>
      <c r="R14136" s="1"/>
      <c r="S14136" s="1"/>
      <c r="T14136" s="1"/>
      <c r="U14136" s="1"/>
      <c r="V14136" s="1"/>
    </row>
    <row r="14137" spans="17:22" ht="12.75" x14ac:dyDescent="0.2">
      <c r="Q14137" s="1"/>
      <c r="R14137" s="1"/>
      <c r="S14137" s="1"/>
      <c r="T14137" s="1"/>
      <c r="U14137" s="1"/>
      <c r="V14137" s="1"/>
    </row>
    <row r="14138" spans="17:22" ht="12.75" x14ac:dyDescent="0.2">
      <c r="Q14138" s="1"/>
      <c r="R14138" s="1"/>
      <c r="S14138" s="1"/>
      <c r="T14138" s="1"/>
      <c r="U14138" s="1"/>
      <c r="V14138" s="1"/>
    </row>
    <row r="14139" spans="17:22" ht="12.75" x14ac:dyDescent="0.2">
      <c r="Q14139" s="1"/>
      <c r="R14139" s="1"/>
      <c r="S14139" s="1"/>
      <c r="T14139" s="1"/>
      <c r="U14139" s="1"/>
      <c r="V14139" s="1"/>
    </row>
    <row r="14140" spans="17:22" ht="12.75" x14ac:dyDescent="0.2">
      <c r="Q14140" s="1"/>
      <c r="R14140" s="1"/>
      <c r="S14140" s="1"/>
      <c r="T14140" s="1"/>
      <c r="U14140" s="1"/>
      <c r="V14140" s="1"/>
    </row>
    <row r="14141" spans="17:22" ht="12.75" x14ac:dyDescent="0.2">
      <c r="Q14141" s="1"/>
      <c r="R14141" s="1"/>
      <c r="S14141" s="1"/>
      <c r="T14141" s="1"/>
      <c r="U14141" s="1"/>
      <c r="V14141" s="1"/>
    </row>
    <row r="14142" spans="17:22" ht="12.75" x14ac:dyDescent="0.2">
      <c r="Q14142" s="1"/>
      <c r="R14142" s="1"/>
      <c r="S14142" s="1"/>
      <c r="T14142" s="1"/>
      <c r="U14142" s="1"/>
      <c r="V14142" s="1"/>
    </row>
    <row r="14143" spans="17:22" ht="12.75" x14ac:dyDescent="0.2">
      <c r="Q14143" s="1"/>
      <c r="R14143" s="1"/>
      <c r="S14143" s="1"/>
      <c r="T14143" s="1"/>
      <c r="U14143" s="1"/>
      <c r="V14143" s="1"/>
    </row>
    <row r="14144" spans="17:22" ht="12.75" x14ac:dyDescent="0.2">
      <c r="Q14144" s="1"/>
      <c r="R14144" s="1"/>
      <c r="S14144" s="1"/>
      <c r="T14144" s="1"/>
      <c r="U14144" s="1"/>
      <c r="V14144" s="1"/>
    </row>
    <row r="14145" spans="17:22" ht="12.75" x14ac:dyDescent="0.2">
      <c r="Q14145" s="1"/>
      <c r="R14145" s="1"/>
      <c r="S14145" s="1"/>
      <c r="T14145" s="1"/>
      <c r="U14145" s="1"/>
      <c r="V14145" s="1"/>
    </row>
    <row r="14146" spans="17:22" ht="12.75" x14ac:dyDescent="0.2">
      <c r="Q14146" s="1"/>
      <c r="R14146" s="1"/>
      <c r="S14146" s="1"/>
      <c r="T14146" s="1"/>
      <c r="U14146" s="1"/>
      <c r="V14146" s="1"/>
    </row>
    <row r="14147" spans="17:22" ht="12.75" x14ac:dyDescent="0.2">
      <c r="Q14147" s="1"/>
      <c r="R14147" s="1"/>
      <c r="S14147" s="1"/>
      <c r="T14147" s="1"/>
      <c r="U14147" s="1"/>
      <c r="V14147" s="1"/>
    </row>
    <row r="14148" spans="17:22" ht="12.75" x14ac:dyDescent="0.2">
      <c r="Q14148" s="1"/>
      <c r="R14148" s="1"/>
      <c r="S14148" s="1"/>
      <c r="T14148" s="1"/>
      <c r="U14148" s="1"/>
      <c r="V14148" s="1"/>
    </row>
    <row r="14149" spans="17:22" ht="12.75" x14ac:dyDescent="0.2">
      <c r="Q14149" s="1"/>
      <c r="R14149" s="1"/>
      <c r="S14149" s="1"/>
      <c r="T14149" s="1"/>
      <c r="U14149" s="1"/>
      <c r="V14149" s="1"/>
    </row>
    <row r="14150" spans="17:22" ht="12.75" x14ac:dyDescent="0.2">
      <c r="Q14150" s="1"/>
      <c r="R14150" s="1"/>
      <c r="S14150" s="1"/>
      <c r="T14150" s="1"/>
      <c r="U14150" s="1"/>
      <c r="V14150" s="1"/>
    </row>
    <row r="14151" spans="17:22" ht="12.75" x14ac:dyDescent="0.2">
      <c r="Q14151" s="1"/>
      <c r="R14151" s="1"/>
      <c r="S14151" s="1"/>
      <c r="T14151" s="1"/>
      <c r="U14151" s="1"/>
      <c r="V14151" s="1"/>
    </row>
    <row r="14152" spans="17:22" ht="12.75" x14ac:dyDescent="0.2">
      <c r="Q14152" s="1"/>
      <c r="R14152" s="1"/>
      <c r="S14152" s="1"/>
      <c r="T14152" s="1"/>
      <c r="U14152" s="1"/>
      <c r="V14152" s="1"/>
    </row>
    <row r="14153" spans="17:22" ht="12.75" x14ac:dyDescent="0.2">
      <c r="Q14153" s="1"/>
      <c r="R14153" s="1"/>
      <c r="S14153" s="1"/>
      <c r="T14153" s="1"/>
      <c r="U14153" s="1"/>
      <c r="V14153" s="1"/>
    </row>
    <row r="14154" spans="17:22" ht="12.75" x14ac:dyDescent="0.2">
      <c r="Q14154" s="1"/>
      <c r="R14154" s="1"/>
      <c r="S14154" s="1"/>
      <c r="T14154" s="1"/>
      <c r="U14154" s="1"/>
      <c r="V14154" s="1"/>
    </row>
    <row r="14155" spans="17:22" ht="12.75" x14ac:dyDescent="0.2">
      <c r="Q14155" s="1"/>
      <c r="R14155" s="1"/>
      <c r="S14155" s="1"/>
      <c r="T14155" s="1"/>
      <c r="U14155" s="1"/>
      <c r="V14155" s="1"/>
    </row>
    <row r="14156" spans="17:22" ht="12.75" x14ac:dyDescent="0.2">
      <c r="Q14156" s="1"/>
      <c r="R14156" s="1"/>
      <c r="S14156" s="1"/>
      <c r="T14156" s="1"/>
      <c r="U14156" s="1"/>
      <c r="V14156" s="1"/>
    </row>
    <row r="14157" spans="17:22" ht="12.75" x14ac:dyDescent="0.2">
      <c r="Q14157" s="1"/>
      <c r="R14157" s="1"/>
      <c r="S14157" s="1"/>
      <c r="T14157" s="1"/>
      <c r="U14157" s="1"/>
      <c r="V14157" s="1"/>
    </row>
    <row r="14158" spans="17:22" ht="12.75" x14ac:dyDescent="0.2">
      <c r="Q14158" s="1"/>
      <c r="R14158" s="1"/>
      <c r="S14158" s="1"/>
      <c r="T14158" s="1"/>
      <c r="U14158" s="1"/>
      <c r="V14158" s="1"/>
    </row>
    <row r="14159" spans="17:22" ht="12.75" x14ac:dyDescent="0.2">
      <c r="Q14159" s="1"/>
      <c r="R14159" s="1"/>
      <c r="S14159" s="1"/>
      <c r="T14159" s="1"/>
      <c r="U14159" s="1"/>
      <c r="V14159" s="1"/>
    </row>
    <row r="14160" spans="17:22" ht="12.75" x14ac:dyDescent="0.2">
      <c r="Q14160" s="1"/>
      <c r="R14160" s="1"/>
      <c r="S14160" s="1"/>
      <c r="T14160" s="1"/>
      <c r="U14160" s="1"/>
      <c r="V14160" s="1"/>
    </row>
    <row r="14161" spans="17:22" ht="12.75" x14ac:dyDescent="0.2">
      <c r="Q14161" s="1"/>
      <c r="R14161" s="1"/>
      <c r="S14161" s="1"/>
      <c r="T14161" s="1"/>
      <c r="U14161" s="1"/>
      <c r="V14161" s="1"/>
    </row>
    <row r="14162" spans="17:22" ht="12.75" x14ac:dyDescent="0.2">
      <c r="Q14162" s="1"/>
      <c r="R14162" s="1"/>
      <c r="S14162" s="1"/>
      <c r="T14162" s="1"/>
      <c r="U14162" s="1"/>
      <c r="V14162" s="1"/>
    </row>
    <row r="14163" spans="17:22" ht="12.75" x14ac:dyDescent="0.2">
      <c r="Q14163" s="1"/>
      <c r="R14163" s="1"/>
      <c r="S14163" s="1"/>
      <c r="T14163" s="1"/>
      <c r="U14163" s="1"/>
      <c r="V14163" s="1"/>
    </row>
    <row r="14164" spans="17:22" ht="12.75" x14ac:dyDescent="0.2">
      <c r="Q14164" s="1"/>
      <c r="R14164" s="1"/>
      <c r="S14164" s="1"/>
      <c r="T14164" s="1"/>
      <c r="U14164" s="1"/>
      <c r="V14164" s="1"/>
    </row>
    <row r="14165" spans="17:22" ht="12.75" x14ac:dyDescent="0.2">
      <c r="Q14165" s="1"/>
      <c r="R14165" s="1"/>
      <c r="S14165" s="1"/>
      <c r="T14165" s="1"/>
      <c r="U14165" s="1"/>
      <c r="V14165" s="1"/>
    </row>
    <row r="14166" spans="17:22" ht="12.75" x14ac:dyDescent="0.2">
      <c r="Q14166" s="1"/>
      <c r="R14166" s="1"/>
      <c r="S14166" s="1"/>
      <c r="T14166" s="1"/>
      <c r="U14166" s="1"/>
      <c r="V14166" s="1"/>
    </row>
    <row r="14167" spans="17:22" ht="12.75" x14ac:dyDescent="0.2">
      <c r="Q14167" s="1"/>
      <c r="R14167" s="1"/>
      <c r="S14167" s="1"/>
      <c r="T14167" s="1"/>
      <c r="U14167" s="1"/>
      <c r="V14167" s="1"/>
    </row>
    <row r="14168" spans="17:22" ht="12.75" x14ac:dyDescent="0.2">
      <c r="Q14168" s="1"/>
      <c r="R14168" s="1"/>
      <c r="S14168" s="1"/>
      <c r="T14168" s="1"/>
      <c r="U14168" s="1"/>
      <c r="V14168" s="1"/>
    </row>
    <row r="14169" spans="17:22" ht="12.75" x14ac:dyDescent="0.2">
      <c r="Q14169" s="1"/>
      <c r="R14169" s="1"/>
      <c r="S14169" s="1"/>
      <c r="T14169" s="1"/>
      <c r="U14169" s="1"/>
      <c r="V14169" s="1"/>
    </row>
    <row r="14170" spans="17:22" ht="12.75" x14ac:dyDescent="0.2">
      <c r="Q14170" s="1"/>
      <c r="R14170" s="1"/>
      <c r="S14170" s="1"/>
      <c r="T14170" s="1"/>
      <c r="U14170" s="1"/>
      <c r="V14170" s="1"/>
    </row>
    <row r="14171" spans="17:22" ht="12.75" x14ac:dyDescent="0.2">
      <c r="Q14171" s="1"/>
      <c r="R14171" s="1"/>
      <c r="S14171" s="1"/>
      <c r="T14171" s="1"/>
      <c r="U14171" s="1"/>
      <c r="V14171" s="1"/>
    </row>
    <row r="14172" spans="17:22" ht="12.75" x14ac:dyDescent="0.2">
      <c r="Q14172" s="1"/>
      <c r="R14172" s="1"/>
      <c r="S14172" s="1"/>
      <c r="T14172" s="1"/>
      <c r="U14172" s="1"/>
      <c r="V14172" s="1"/>
    </row>
    <row r="14173" spans="17:22" ht="12.75" x14ac:dyDescent="0.2">
      <c r="Q14173" s="1"/>
      <c r="R14173" s="1"/>
      <c r="S14173" s="1"/>
      <c r="T14173" s="1"/>
      <c r="U14173" s="1"/>
      <c r="V14173" s="1"/>
    </row>
    <row r="14174" spans="17:22" ht="12.75" x14ac:dyDescent="0.2">
      <c r="Q14174" s="1"/>
      <c r="R14174" s="1"/>
      <c r="S14174" s="1"/>
      <c r="T14174" s="1"/>
      <c r="U14174" s="1"/>
      <c r="V14174" s="1"/>
    </row>
    <row r="14175" spans="17:22" ht="12.75" x14ac:dyDescent="0.2">
      <c r="Q14175" s="1"/>
      <c r="R14175" s="1"/>
      <c r="S14175" s="1"/>
      <c r="T14175" s="1"/>
      <c r="U14175" s="1"/>
      <c r="V14175" s="1"/>
    </row>
    <row r="14176" spans="17:22" ht="12.75" x14ac:dyDescent="0.2">
      <c r="Q14176" s="1"/>
      <c r="R14176" s="1"/>
      <c r="S14176" s="1"/>
      <c r="T14176" s="1"/>
      <c r="U14176" s="1"/>
      <c r="V14176" s="1"/>
    </row>
    <row r="14177" spans="17:22" ht="12.75" x14ac:dyDescent="0.2">
      <c r="Q14177" s="1"/>
      <c r="R14177" s="1"/>
      <c r="S14177" s="1"/>
      <c r="T14177" s="1"/>
      <c r="U14177" s="1"/>
      <c r="V14177" s="1"/>
    </row>
    <row r="14178" spans="17:22" ht="12.75" x14ac:dyDescent="0.2">
      <c r="Q14178" s="1"/>
      <c r="R14178" s="1"/>
      <c r="S14178" s="1"/>
      <c r="T14178" s="1"/>
      <c r="U14178" s="1"/>
      <c r="V14178" s="1"/>
    </row>
    <row r="14179" spans="17:22" ht="12.75" x14ac:dyDescent="0.2">
      <c r="Q14179" s="1"/>
      <c r="R14179" s="1"/>
      <c r="S14179" s="1"/>
      <c r="T14179" s="1"/>
      <c r="U14179" s="1"/>
      <c r="V14179" s="1"/>
    </row>
    <row r="14180" spans="17:22" ht="12.75" x14ac:dyDescent="0.2">
      <c r="Q14180" s="1"/>
      <c r="R14180" s="1"/>
      <c r="S14180" s="1"/>
      <c r="T14180" s="1"/>
      <c r="U14180" s="1"/>
      <c r="V14180" s="1"/>
    </row>
    <row r="14181" spans="17:22" ht="12.75" x14ac:dyDescent="0.2">
      <c r="Q14181" s="1"/>
      <c r="R14181" s="1"/>
      <c r="S14181" s="1"/>
      <c r="T14181" s="1"/>
      <c r="U14181" s="1"/>
      <c r="V14181" s="1"/>
    </row>
    <row r="14182" spans="17:22" ht="12.75" x14ac:dyDescent="0.2">
      <c r="Q14182" s="1"/>
      <c r="R14182" s="1"/>
      <c r="S14182" s="1"/>
      <c r="T14182" s="1"/>
      <c r="U14182" s="1"/>
      <c r="V14182" s="1"/>
    </row>
    <row r="14183" spans="17:22" ht="12.75" x14ac:dyDescent="0.2">
      <c r="Q14183" s="1"/>
      <c r="R14183" s="1"/>
      <c r="S14183" s="1"/>
      <c r="T14183" s="1"/>
      <c r="U14183" s="1"/>
      <c r="V14183" s="1"/>
    </row>
    <row r="14184" spans="17:22" ht="12.75" x14ac:dyDescent="0.2">
      <c r="Q14184" s="1"/>
      <c r="R14184" s="1"/>
      <c r="S14184" s="1"/>
      <c r="T14184" s="1"/>
      <c r="U14184" s="1"/>
      <c r="V14184" s="1"/>
    </row>
    <row r="14185" spans="17:22" ht="12.75" x14ac:dyDescent="0.2">
      <c r="Q14185" s="1"/>
      <c r="R14185" s="1"/>
      <c r="S14185" s="1"/>
      <c r="T14185" s="1"/>
      <c r="U14185" s="1"/>
      <c r="V14185" s="1"/>
    </row>
    <row r="14186" spans="17:22" ht="12.75" x14ac:dyDescent="0.2">
      <c r="Q14186" s="1"/>
      <c r="R14186" s="1"/>
      <c r="S14186" s="1"/>
      <c r="T14186" s="1"/>
      <c r="U14186" s="1"/>
      <c r="V14186" s="1"/>
    </row>
    <row r="14187" spans="17:22" ht="12.75" x14ac:dyDescent="0.2">
      <c r="Q14187" s="1"/>
      <c r="R14187" s="1"/>
      <c r="S14187" s="1"/>
      <c r="T14187" s="1"/>
      <c r="U14187" s="1"/>
      <c r="V14187" s="1"/>
    </row>
    <row r="14188" spans="17:22" ht="12.75" x14ac:dyDescent="0.2">
      <c r="Q14188" s="1"/>
      <c r="R14188" s="1"/>
      <c r="S14188" s="1"/>
      <c r="T14188" s="1"/>
      <c r="U14188" s="1"/>
      <c r="V14188" s="1"/>
    </row>
    <row r="14189" spans="17:22" ht="12.75" x14ac:dyDescent="0.2">
      <c r="Q14189" s="1"/>
      <c r="R14189" s="1"/>
      <c r="S14189" s="1"/>
      <c r="T14189" s="1"/>
      <c r="U14189" s="1"/>
      <c r="V14189" s="1"/>
    </row>
    <row r="14190" spans="17:22" ht="12.75" x14ac:dyDescent="0.2">
      <c r="Q14190" s="1"/>
      <c r="R14190" s="1"/>
      <c r="S14190" s="1"/>
      <c r="T14190" s="1"/>
      <c r="U14190" s="1"/>
      <c r="V14190" s="1"/>
    </row>
    <row r="14191" spans="17:22" ht="12.75" x14ac:dyDescent="0.2">
      <c r="Q14191" s="1"/>
      <c r="R14191" s="1"/>
      <c r="S14191" s="1"/>
      <c r="T14191" s="1"/>
      <c r="U14191" s="1"/>
      <c r="V14191" s="1"/>
    </row>
    <row r="14192" spans="17:22" ht="12.75" x14ac:dyDescent="0.2">
      <c r="Q14192" s="1"/>
      <c r="R14192" s="1"/>
      <c r="S14192" s="1"/>
      <c r="T14192" s="1"/>
      <c r="U14192" s="1"/>
      <c r="V14192" s="1"/>
    </row>
    <row r="14193" spans="17:22" ht="12.75" x14ac:dyDescent="0.2">
      <c r="Q14193" s="1"/>
      <c r="R14193" s="1"/>
      <c r="S14193" s="1"/>
      <c r="T14193" s="1"/>
      <c r="U14193" s="1"/>
      <c r="V14193" s="1"/>
    </row>
    <row r="14194" spans="17:22" ht="12.75" x14ac:dyDescent="0.2">
      <c r="Q14194" s="1"/>
      <c r="R14194" s="1"/>
      <c r="S14194" s="1"/>
      <c r="T14194" s="1"/>
      <c r="U14194" s="1"/>
      <c r="V14194" s="1"/>
    </row>
    <row r="14195" spans="17:22" ht="12.75" x14ac:dyDescent="0.2">
      <c r="Q14195" s="1"/>
      <c r="R14195" s="1"/>
      <c r="S14195" s="1"/>
      <c r="T14195" s="1"/>
      <c r="U14195" s="1"/>
      <c r="V14195" s="1"/>
    </row>
    <row r="14196" spans="17:22" ht="12.75" x14ac:dyDescent="0.2">
      <c r="Q14196" s="1"/>
      <c r="R14196" s="1"/>
      <c r="S14196" s="1"/>
      <c r="T14196" s="1"/>
      <c r="U14196" s="1"/>
      <c r="V14196" s="1"/>
    </row>
    <row r="14197" spans="17:22" ht="12.75" x14ac:dyDescent="0.2">
      <c r="Q14197" s="1"/>
      <c r="R14197" s="1"/>
      <c r="S14197" s="1"/>
      <c r="T14197" s="1"/>
      <c r="U14197" s="1"/>
      <c r="V14197" s="1"/>
    </row>
    <row r="14198" spans="17:22" ht="12.75" x14ac:dyDescent="0.2">
      <c r="Q14198" s="1"/>
      <c r="R14198" s="1"/>
      <c r="S14198" s="1"/>
      <c r="T14198" s="1"/>
      <c r="U14198" s="1"/>
      <c r="V14198" s="1"/>
    </row>
    <row r="14199" spans="17:22" ht="12.75" x14ac:dyDescent="0.2">
      <c r="Q14199" s="1"/>
      <c r="R14199" s="1"/>
      <c r="S14199" s="1"/>
      <c r="T14199" s="1"/>
      <c r="U14199" s="1"/>
      <c r="V14199" s="1"/>
    </row>
    <row r="14200" spans="17:22" ht="12.75" x14ac:dyDescent="0.2">
      <c r="Q14200" s="1"/>
      <c r="R14200" s="1"/>
      <c r="S14200" s="1"/>
      <c r="T14200" s="1"/>
      <c r="U14200" s="1"/>
      <c r="V14200" s="1"/>
    </row>
    <row r="14201" spans="17:22" ht="12.75" x14ac:dyDescent="0.2">
      <c r="Q14201" s="1"/>
      <c r="R14201" s="1"/>
      <c r="S14201" s="1"/>
      <c r="T14201" s="1"/>
      <c r="U14201" s="1"/>
      <c r="V14201" s="1"/>
    </row>
    <row r="14202" spans="17:22" ht="12.75" x14ac:dyDescent="0.2">
      <c r="Q14202" s="1"/>
      <c r="R14202" s="1"/>
      <c r="S14202" s="1"/>
      <c r="T14202" s="1"/>
      <c r="U14202" s="1"/>
      <c r="V14202" s="1"/>
    </row>
    <row r="14203" spans="17:22" ht="12.75" x14ac:dyDescent="0.2">
      <c r="Q14203" s="1"/>
      <c r="R14203" s="1"/>
      <c r="S14203" s="1"/>
      <c r="T14203" s="1"/>
      <c r="U14203" s="1"/>
      <c r="V14203" s="1"/>
    </row>
    <row r="14204" spans="17:22" ht="12.75" x14ac:dyDescent="0.2">
      <c r="Q14204" s="1"/>
      <c r="R14204" s="1"/>
      <c r="S14204" s="1"/>
      <c r="T14204" s="1"/>
      <c r="U14204" s="1"/>
      <c r="V14204" s="1"/>
    </row>
    <row r="14205" spans="17:22" ht="12.75" x14ac:dyDescent="0.2">
      <c r="Q14205" s="1"/>
      <c r="R14205" s="1"/>
      <c r="S14205" s="1"/>
      <c r="T14205" s="1"/>
      <c r="U14205" s="1"/>
      <c r="V14205" s="1"/>
    </row>
    <row r="14206" spans="17:22" ht="12.75" x14ac:dyDescent="0.2">
      <c r="Q14206" s="1"/>
      <c r="R14206" s="1"/>
      <c r="S14206" s="1"/>
      <c r="T14206" s="1"/>
      <c r="U14206" s="1"/>
      <c r="V14206" s="1"/>
    </row>
    <row r="14207" spans="17:22" ht="12.75" x14ac:dyDescent="0.2">
      <c r="Q14207" s="1"/>
      <c r="R14207" s="1"/>
      <c r="S14207" s="1"/>
      <c r="T14207" s="1"/>
      <c r="U14207" s="1"/>
      <c r="V14207" s="1"/>
    </row>
    <row r="14208" spans="17:22" ht="12.75" x14ac:dyDescent="0.2">
      <c r="Q14208" s="1"/>
      <c r="R14208" s="1"/>
      <c r="S14208" s="1"/>
      <c r="T14208" s="1"/>
      <c r="U14208" s="1"/>
      <c r="V14208" s="1"/>
    </row>
    <row r="14209" spans="17:22" ht="12.75" x14ac:dyDescent="0.2">
      <c r="Q14209" s="1"/>
      <c r="R14209" s="1"/>
      <c r="S14209" s="1"/>
      <c r="T14209" s="1"/>
      <c r="U14209" s="1"/>
      <c r="V14209" s="1"/>
    </row>
    <row r="14210" spans="17:22" ht="12.75" x14ac:dyDescent="0.2">
      <c r="Q14210" s="1"/>
      <c r="R14210" s="1"/>
      <c r="S14210" s="1"/>
      <c r="T14210" s="1"/>
      <c r="U14210" s="1"/>
      <c r="V14210" s="1"/>
    </row>
    <row r="14211" spans="17:22" ht="12.75" x14ac:dyDescent="0.2">
      <c r="Q14211" s="1"/>
      <c r="R14211" s="1"/>
      <c r="S14211" s="1"/>
      <c r="T14211" s="1"/>
      <c r="U14211" s="1"/>
      <c r="V14211" s="1"/>
    </row>
    <row r="14212" spans="17:22" ht="12.75" x14ac:dyDescent="0.2">
      <c r="Q14212" s="1"/>
      <c r="R14212" s="1"/>
      <c r="S14212" s="1"/>
      <c r="T14212" s="1"/>
      <c r="U14212" s="1"/>
      <c r="V14212" s="1"/>
    </row>
    <row r="14213" spans="17:22" ht="12.75" x14ac:dyDescent="0.2">
      <c r="Q14213" s="1"/>
      <c r="R14213" s="1"/>
      <c r="S14213" s="1"/>
      <c r="T14213" s="1"/>
      <c r="U14213" s="1"/>
      <c r="V14213" s="1"/>
    </row>
    <row r="14214" spans="17:22" ht="12.75" x14ac:dyDescent="0.2">
      <c r="Q14214" s="1"/>
      <c r="R14214" s="1"/>
      <c r="S14214" s="1"/>
      <c r="T14214" s="1"/>
      <c r="U14214" s="1"/>
      <c r="V14214" s="1"/>
    </row>
    <row r="14215" spans="17:22" ht="12.75" x14ac:dyDescent="0.2">
      <c r="Q14215" s="1"/>
      <c r="R14215" s="1"/>
      <c r="S14215" s="1"/>
      <c r="T14215" s="1"/>
      <c r="U14215" s="1"/>
      <c r="V14215" s="1"/>
    </row>
    <row r="14216" spans="17:22" ht="12.75" x14ac:dyDescent="0.2">
      <c r="Q14216" s="1"/>
      <c r="R14216" s="1"/>
      <c r="S14216" s="1"/>
      <c r="T14216" s="1"/>
      <c r="U14216" s="1"/>
      <c r="V14216" s="1"/>
    </row>
    <row r="14217" spans="17:22" ht="12.75" x14ac:dyDescent="0.2">
      <c r="Q14217" s="1"/>
      <c r="R14217" s="1"/>
      <c r="S14217" s="1"/>
      <c r="T14217" s="1"/>
      <c r="U14217" s="1"/>
      <c r="V14217" s="1"/>
    </row>
    <row r="14218" spans="17:22" ht="12.75" x14ac:dyDescent="0.2">
      <c r="Q14218" s="1"/>
      <c r="R14218" s="1"/>
      <c r="S14218" s="1"/>
      <c r="T14218" s="1"/>
      <c r="U14218" s="1"/>
      <c r="V14218" s="1"/>
    </row>
    <row r="14219" spans="17:22" ht="12.75" x14ac:dyDescent="0.2">
      <c r="Q14219" s="1"/>
      <c r="R14219" s="1"/>
      <c r="S14219" s="1"/>
      <c r="T14219" s="1"/>
      <c r="U14219" s="1"/>
      <c r="V14219" s="1"/>
    </row>
    <row r="14220" spans="17:22" ht="12.75" x14ac:dyDescent="0.2">
      <c r="Q14220" s="1"/>
      <c r="R14220" s="1"/>
      <c r="S14220" s="1"/>
      <c r="T14220" s="1"/>
      <c r="U14220" s="1"/>
      <c r="V14220" s="1"/>
    </row>
    <row r="14221" spans="17:22" ht="12.75" x14ac:dyDescent="0.2">
      <c r="Q14221" s="1"/>
      <c r="R14221" s="1"/>
      <c r="S14221" s="1"/>
      <c r="T14221" s="1"/>
      <c r="U14221" s="1"/>
      <c r="V14221" s="1"/>
    </row>
    <row r="14222" spans="17:22" ht="12.75" x14ac:dyDescent="0.2">
      <c r="Q14222" s="1"/>
      <c r="R14222" s="1"/>
      <c r="S14222" s="1"/>
      <c r="T14222" s="1"/>
      <c r="U14222" s="1"/>
      <c r="V14222" s="1"/>
    </row>
    <row r="14223" spans="17:22" ht="12.75" x14ac:dyDescent="0.2">
      <c r="Q14223" s="1"/>
      <c r="R14223" s="1"/>
      <c r="S14223" s="1"/>
      <c r="T14223" s="1"/>
      <c r="U14223" s="1"/>
      <c r="V14223" s="1"/>
    </row>
    <row r="14224" spans="17:22" ht="12.75" x14ac:dyDescent="0.2">
      <c r="Q14224" s="1"/>
      <c r="R14224" s="1"/>
      <c r="S14224" s="1"/>
      <c r="T14224" s="1"/>
      <c r="U14224" s="1"/>
      <c r="V14224" s="1"/>
    </row>
    <row r="14225" spans="17:22" ht="12.75" x14ac:dyDescent="0.2">
      <c r="Q14225" s="1"/>
      <c r="R14225" s="1"/>
      <c r="S14225" s="1"/>
      <c r="T14225" s="1"/>
      <c r="U14225" s="1"/>
      <c r="V14225" s="1"/>
    </row>
    <row r="14226" spans="17:22" ht="12.75" x14ac:dyDescent="0.2">
      <c r="Q14226" s="1"/>
      <c r="R14226" s="1"/>
      <c r="S14226" s="1"/>
      <c r="T14226" s="1"/>
      <c r="U14226" s="1"/>
      <c r="V14226" s="1"/>
    </row>
    <row r="14227" spans="17:22" ht="12.75" x14ac:dyDescent="0.2">
      <c r="Q14227" s="1"/>
      <c r="R14227" s="1"/>
      <c r="S14227" s="1"/>
      <c r="T14227" s="1"/>
      <c r="U14227" s="1"/>
      <c r="V14227" s="1"/>
    </row>
    <row r="14228" spans="17:22" ht="12.75" x14ac:dyDescent="0.2">
      <c r="Q14228" s="1"/>
      <c r="R14228" s="1"/>
      <c r="S14228" s="1"/>
      <c r="T14228" s="1"/>
      <c r="U14228" s="1"/>
      <c r="V14228" s="1"/>
    </row>
    <row r="14229" spans="17:22" ht="12.75" x14ac:dyDescent="0.2">
      <c r="Q14229" s="1"/>
      <c r="R14229" s="1"/>
      <c r="S14229" s="1"/>
      <c r="T14229" s="1"/>
      <c r="U14229" s="1"/>
      <c r="V14229" s="1"/>
    </row>
    <row r="14230" spans="17:22" ht="12.75" x14ac:dyDescent="0.2">
      <c r="Q14230" s="1"/>
      <c r="R14230" s="1"/>
      <c r="S14230" s="1"/>
      <c r="T14230" s="1"/>
      <c r="U14230" s="1"/>
      <c r="V14230" s="1"/>
    </row>
    <row r="14231" spans="17:22" ht="12.75" x14ac:dyDescent="0.2">
      <c r="Q14231" s="1"/>
      <c r="R14231" s="1"/>
      <c r="S14231" s="1"/>
      <c r="T14231" s="1"/>
      <c r="U14231" s="1"/>
      <c r="V14231" s="1"/>
    </row>
    <row r="14232" spans="17:22" ht="12.75" x14ac:dyDescent="0.2">
      <c r="Q14232" s="1"/>
      <c r="R14232" s="1"/>
      <c r="S14232" s="1"/>
      <c r="T14232" s="1"/>
      <c r="U14232" s="1"/>
      <c r="V14232" s="1"/>
    </row>
    <row r="14233" spans="17:22" ht="12.75" x14ac:dyDescent="0.2">
      <c r="Q14233" s="1"/>
      <c r="R14233" s="1"/>
      <c r="S14233" s="1"/>
      <c r="T14233" s="1"/>
      <c r="U14233" s="1"/>
      <c r="V14233" s="1"/>
    </row>
    <row r="14234" spans="17:22" ht="12.75" x14ac:dyDescent="0.2">
      <c r="Q14234" s="1"/>
      <c r="R14234" s="1"/>
      <c r="S14234" s="1"/>
      <c r="T14234" s="1"/>
      <c r="U14234" s="1"/>
      <c r="V14234" s="1"/>
    </row>
    <row r="14235" spans="17:22" ht="12.75" x14ac:dyDescent="0.2">
      <c r="Q14235" s="1"/>
      <c r="R14235" s="1"/>
      <c r="S14235" s="1"/>
      <c r="T14235" s="1"/>
      <c r="U14235" s="1"/>
      <c r="V14235" s="1"/>
    </row>
    <row r="14236" spans="17:22" ht="12.75" x14ac:dyDescent="0.2">
      <c r="Q14236" s="1"/>
      <c r="R14236" s="1"/>
      <c r="S14236" s="1"/>
      <c r="T14236" s="1"/>
      <c r="U14236" s="1"/>
      <c r="V14236" s="1"/>
    </row>
    <row r="14237" spans="17:22" ht="12.75" x14ac:dyDescent="0.2">
      <c r="Q14237" s="1"/>
      <c r="R14237" s="1"/>
      <c r="S14237" s="1"/>
      <c r="T14237" s="1"/>
      <c r="U14237" s="1"/>
      <c r="V14237" s="1"/>
    </row>
    <row r="14238" spans="17:22" ht="12.75" x14ac:dyDescent="0.2">
      <c r="Q14238" s="1"/>
      <c r="R14238" s="1"/>
      <c r="S14238" s="1"/>
      <c r="T14238" s="1"/>
      <c r="U14238" s="1"/>
      <c r="V14238" s="1"/>
    </row>
    <row r="14239" spans="17:22" ht="12.75" x14ac:dyDescent="0.2">
      <c r="Q14239" s="1"/>
      <c r="R14239" s="1"/>
      <c r="S14239" s="1"/>
      <c r="T14239" s="1"/>
      <c r="U14239" s="1"/>
      <c r="V14239" s="1"/>
    </row>
    <row r="14240" spans="17:22" ht="12.75" x14ac:dyDescent="0.2">
      <c r="Q14240" s="1"/>
      <c r="R14240" s="1"/>
      <c r="S14240" s="1"/>
      <c r="T14240" s="1"/>
      <c r="U14240" s="1"/>
      <c r="V14240" s="1"/>
    </row>
    <row r="14241" spans="17:22" ht="12.75" x14ac:dyDescent="0.2">
      <c r="Q14241" s="1"/>
      <c r="R14241" s="1"/>
      <c r="S14241" s="1"/>
      <c r="T14241" s="1"/>
      <c r="U14241" s="1"/>
      <c r="V14241" s="1"/>
    </row>
    <row r="14242" spans="17:22" ht="12.75" x14ac:dyDescent="0.2">
      <c r="Q14242" s="1"/>
      <c r="R14242" s="1"/>
      <c r="S14242" s="1"/>
      <c r="T14242" s="1"/>
      <c r="U14242" s="1"/>
      <c r="V14242" s="1"/>
    </row>
    <row r="14243" spans="17:22" ht="12.75" x14ac:dyDescent="0.2">
      <c r="Q14243" s="1"/>
      <c r="R14243" s="1"/>
      <c r="S14243" s="1"/>
      <c r="T14243" s="1"/>
      <c r="U14243" s="1"/>
      <c r="V14243" s="1"/>
    </row>
    <row r="14244" spans="17:22" ht="12.75" x14ac:dyDescent="0.2">
      <c r="Q14244" s="1"/>
      <c r="R14244" s="1"/>
      <c r="S14244" s="1"/>
      <c r="T14244" s="1"/>
      <c r="U14244" s="1"/>
      <c r="V14244" s="1"/>
    </row>
    <row r="14245" spans="17:22" ht="12.75" x14ac:dyDescent="0.2">
      <c r="Q14245" s="1"/>
      <c r="R14245" s="1"/>
      <c r="S14245" s="1"/>
      <c r="T14245" s="1"/>
      <c r="U14245" s="1"/>
      <c r="V14245" s="1"/>
    </row>
    <row r="14246" spans="17:22" ht="12.75" x14ac:dyDescent="0.2">
      <c r="Q14246" s="1"/>
      <c r="R14246" s="1"/>
      <c r="S14246" s="1"/>
      <c r="T14246" s="1"/>
      <c r="U14246" s="1"/>
      <c r="V14246" s="1"/>
    </row>
    <row r="14247" spans="17:22" ht="12.75" x14ac:dyDescent="0.2">
      <c r="Q14247" s="1"/>
      <c r="R14247" s="1"/>
      <c r="S14247" s="1"/>
      <c r="T14247" s="1"/>
      <c r="U14247" s="1"/>
      <c r="V14247" s="1"/>
    </row>
    <row r="14248" spans="17:22" ht="12.75" x14ac:dyDescent="0.2">
      <c r="Q14248" s="1"/>
      <c r="R14248" s="1"/>
      <c r="S14248" s="1"/>
      <c r="T14248" s="1"/>
      <c r="U14248" s="1"/>
      <c r="V14248" s="1"/>
    </row>
    <row r="14249" spans="17:22" ht="12.75" x14ac:dyDescent="0.2">
      <c r="Q14249" s="1"/>
      <c r="R14249" s="1"/>
      <c r="S14249" s="1"/>
      <c r="T14249" s="1"/>
      <c r="U14249" s="1"/>
      <c r="V14249" s="1"/>
    </row>
    <row r="14250" spans="17:22" ht="12.75" x14ac:dyDescent="0.2">
      <c r="Q14250" s="1"/>
      <c r="R14250" s="1"/>
      <c r="S14250" s="1"/>
      <c r="T14250" s="1"/>
      <c r="U14250" s="1"/>
      <c r="V14250" s="1"/>
    </row>
    <row r="14251" spans="17:22" ht="12.75" x14ac:dyDescent="0.2">
      <c r="Q14251" s="1"/>
      <c r="R14251" s="1"/>
      <c r="S14251" s="1"/>
      <c r="T14251" s="1"/>
      <c r="U14251" s="1"/>
      <c r="V14251" s="1"/>
    </row>
    <row r="14252" spans="17:22" ht="12.75" x14ac:dyDescent="0.2">
      <c r="Q14252" s="1"/>
      <c r="R14252" s="1"/>
      <c r="S14252" s="1"/>
      <c r="T14252" s="1"/>
      <c r="U14252" s="1"/>
      <c r="V14252" s="1"/>
    </row>
    <row r="14253" spans="17:22" ht="12.75" x14ac:dyDescent="0.2">
      <c r="Q14253" s="1"/>
      <c r="R14253" s="1"/>
      <c r="S14253" s="1"/>
      <c r="T14253" s="1"/>
      <c r="U14253" s="1"/>
      <c r="V14253" s="1"/>
    </row>
    <row r="14254" spans="17:22" ht="12.75" x14ac:dyDescent="0.2">
      <c r="Q14254" s="1"/>
      <c r="R14254" s="1"/>
      <c r="S14254" s="1"/>
      <c r="T14254" s="1"/>
      <c r="U14254" s="1"/>
      <c r="V14254" s="1"/>
    </row>
    <row r="14255" spans="17:22" ht="12.75" x14ac:dyDescent="0.2">
      <c r="Q14255" s="1"/>
      <c r="R14255" s="1"/>
      <c r="S14255" s="1"/>
      <c r="T14255" s="1"/>
      <c r="U14255" s="1"/>
      <c r="V14255" s="1"/>
    </row>
    <row r="14256" spans="17:22" ht="12.75" x14ac:dyDescent="0.2">
      <c r="Q14256" s="1"/>
      <c r="R14256" s="1"/>
      <c r="S14256" s="1"/>
      <c r="T14256" s="1"/>
      <c r="U14256" s="1"/>
      <c r="V14256" s="1"/>
    </row>
    <row r="14257" spans="17:22" ht="12.75" x14ac:dyDescent="0.2">
      <c r="Q14257" s="1"/>
      <c r="R14257" s="1"/>
      <c r="S14257" s="1"/>
      <c r="T14257" s="1"/>
      <c r="U14257" s="1"/>
      <c r="V14257" s="1"/>
    </row>
    <row r="14258" spans="17:22" ht="12.75" x14ac:dyDescent="0.2">
      <c r="Q14258" s="1"/>
      <c r="R14258" s="1"/>
      <c r="S14258" s="1"/>
      <c r="T14258" s="1"/>
      <c r="U14258" s="1"/>
      <c r="V14258" s="1"/>
    </row>
    <row r="14259" spans="17:22" ht="12.75" x14ac:dyDescent="0.2">
      <c r="Q14259" s="1"/>
      <c r="R14259" s="1"/>
      <c r="S14259" s="1"/>
      <c r="T14259" s="1"/>
      <c r="U14259" s="1"/>
      <c r="V14259" s="1"/>
    </row>
    <row r="14260" spans="17:22" ht="12.75" x14ac:dyDescent="0.2">
      <c r="Q14260" s="1"/>
      <c r="R14260" s="1"/>
      <c r="S14260" s="1"/>
      <c r="T14260" s="1"/>
      <c r="U14260" s="1"/>
      <c r="V14260" s="1"/>
    </row>
    <row r="14261" spans="17:22" ht="12.75" x14ac:dyDescent="0.2">
      <c r="Q14261" s="1"/>
      <c r="R14261" s="1"/>
      <c r="S14261" s="1"/>
      <c r="T14261" s="1"/>
      <c r="U14261" s="1"/>
      <c r="V14261" s="1"/>
    </row>
    <row r="14262" spans="17:22" ht="12.75" x14ac:dyDescent="0.2">
      <c r="Q14262" s="1"/>
      <c r="R14262" s="1"/>
      <c r="S14262" s="1"/>
      <c r="T14262" s="1"/>
      <c r="U14262" s="1"/>
      <c r="V14262" s="1"/>
    </row>
    <row r="14263" spans="17:22" ht="12.75" x14ac:dyDescent="0.2">
      <c r="Q14263" s="1"/>
      <c r="R14263" s="1"/>
      <c r="S14263" s="1"/>
      <c r="T14263" s="1"/>
      <c r="U14263" s="1"/>
      <c r="V14263" s="1"/>
    </row>
    <row r="14264" spans="17:22" ht="12.75" x14ac:dyDescent="0.2">
      <c r="Q14264" s="1"/>
      <c r="R14264" s="1"/>
      <c r="S14264" s="1"/>
      <c r="T14264" s="1"/>
      <c r="U14264" s="1"/>
      <c r="V14264" s="1"/>
    </row>
    <row r="14265" spans="17:22" ht="12.75" x14ac:dyDescent="0.2">
      <c r="Q14265" s="1"/>
      <c r="R14265" s="1"/>
      <c r="S14265" s="1"/>
      <c r="T14265" s="1"/>
      <c r="U14265" s="1"/>
      <c r="V14265" s="1"/>
    </row>
    <row r="14266" spans="17:22" ht="12.75" x14ac:dyDescent="0.2">
      <c r="Q14266" s="1"/>
      <c r="R14266" s="1"/>
      <c r="S14266" s="1"/>
      <c r="T14266" s="1"/>
      <c r="U14266" s="1"/>
      <c r="V14266" s="1"/>
    </row>
    <row r="14267" spans="17:22" ht="12.75" x14ac:dyDescent="0.2">
      <c r="Q14267" s="1"/>
      <c r="R14267" s="1"/>
      <c r="S14267" s="1"/>
      <c r="T14267" s="1"/>
      <c r="U14267" s="1"/>
      <c r="V14267" s="1"/>
    </row>
    <row r="14268" spans="17:22" ht="12.75" x14ac:dyDescent="0.2">
      <c r="Q14268" s="1"/>
      <c r="R14268" s="1"/>
      <c r="S14268" s="1"/>
      <c r="T14268" s="1"/>
      <c r="U14268" s="1"/>
      <c r="V14268" s="1"/>
    </row>
    <row r="14269" spans="17:22" ht="12.75" x14ac:dyDescent="0.2">
      <c r="Q14269" s="1"/>
      <c r="R14269" s="1"/>
      <c r="S14269" s="1"/>
      <c r="T14269" s="1"/>
      <c r="U14269" s="1"/>
      <c r="V14269" s="1"/>
    </row>
    <row r="14270" spans="17:22" ht="12.75" x14ac:dyDescent="0.2">
      <c r="Q14270" s="1"/>
      <c r="R14270" s="1"/>
      <c r="S14270" s="1"/>
      <c r="T14270" s="1"/>
      <c r="U14270" s="1"/>
      <c r="V14270" s="1"/>
    </row>
    <row r="14271" spans="17:22" ht="12.75" x14ac:dyDescent="0.2">
      <c r="Q14271" s="1"/>
      <c r="R14271" s="1"/>
      <c r="S14271" s="1"/>
      <c r="T14271" s="1"/>
      <c r="U14271" s="1"/>
      <c r="V14271" s="1"/>
    </row>
    <row r="14272" spans="17:22" ht="12.75" x14ac:dyDescent="0.2">
      <c r="Q14272" s="1"/>
      <c r="R14272" s="1"/>
      <c r="S14272" s="1"/>
      <c r="T14272" s="1"/>
      <c r="U14272" s="1"/>
      <c r="V14272" s="1"/>
    </row>
    <row r="14273" spans="17:22" ht="12.75" x14ac:dyDescent="0.2">
      <c r="Q14273" s="1"/>
      <c r="R14273" s="1"/>
      <c r="S14273" s="1"/>
      <c r="T14273" s="1"/>
      <c r="U14273" s="1"/>
      <c r="V14273" s="1"/>
    </row>
    <row r="14274" spans="17:22" ht="12.75" x14ac:dyDescent="0.2">
      <c r="Q14274" s="1"/>
      <c r="R14274" s="1"/>
      <c r="S14274" s="1"/>
      <c r="T14274" s="1"/>
      <c r="U14274" s="1"/>
      <c r="V14274" s="1"/>
    </row>
    <row r="14275" spans="17:22" ht="12.75" x14ac:dyDescent="0.2">
      <c r="Q14275" s="1"/>
      <c r="R14275" s="1"/>
      <c r="S14275" s="1"/>
      <c r="T14275" s="1"/>
      <c r="U14275" s="1"/>
      <c r="V14275" s="1"/>
    </row>
    <row r="14276" spans="17:22" ht="12.75" x14ac:dyDescent="0.2">
      <c r="Q14276" s="1"/>
      <c r="R14276" s="1"/>
      <c r="S14276" s="1"/>
      <c r="T14276" s="1"/>
      <c r="U14276" s="1"/>
      <c r="V14276" s="1"/>
    </row>
    <row r="14277" spans="17:22" ht="12.75" x14ac:dyDescent="0.2">
      <c r="Q14277" s="1"/>
      <c r="R14277" s="1"/>
      <c r="S14277" s="1"/>
      <c r="T14277" s="1"/>
      <c r="U14277" s="1"/>
      <c r="V14277" s="1"/>
    </row>
    <row r="14278" spans="17:22" ht="12.75" x14ac:dyDescent="0.2">
      <c r="Q14278" s="1"/>
      <c r="R14278" s="1"/>
      <c r="S14278" s="1"/>
      <c r="T14278" s="1"/>
      <c r="U14278" s="1"/>
      <c r="V14278" s="1"/>
    </row>
    <row r="14279" spans="17:22" ht="12.75" x14ac:dyDescent="0.2">
      <c r="Q14279" s="1"/>
      <c r="R14279" s="1"/>
      <c r="S14279" s="1"/>
      <c r="T14279" s="1"/>
      <c r="U14279" s="1"/>
      <c r="V14279" s="1"/>
    </row>
    <row r="14280" spans="17:22" ht="12.75" x14ac:dyDescent="0.2">
      <c r="Q14280" s="1"/>
      <c r="R14280" s="1"/>
      <c r="S14280" s="1"/>
      <c r="T14280" s="1"/>
      <c r="U14280" s="1"/>
      <c r="V14280" s="1"/>
    </row>
    <row r="14281" spans="17:22" ht="12.75" x14ac:dyDescent="0.2">
      <c r="Q14281" s="1"/>
      <c r="R14281" s="1"/>
      <c r="S14281" s="1"/>
      <c r="T14281" s="1"/>
      <c r="U14281" s="1"/>
      <c r="V14281" s="1"/>
    </row>
    <row r="14282" spans="17:22" ht="12.75" x14ac:dyDescent="0.2">
      <c r="Q14282" s="1"/>
      <c r="R14282" s="1"/>
      <c r="S14282" s="1"/>
      <c r="T14282" s="1"/>
      <c r="U14282" s="1"/>
      <c r="V14282" s="1"/>
    </row>
    <row r="14283" spans="17:22" ht="12.75" x14ac:dyDescent="0.2">
      <c r="Q14283" s="1"/>
      <c r="R14283" s="1"/>
      <c r="S14283" s="1"/>
      <c r="T14283" s="1"/>
      <c r="U14283" s="1"/>
      <c r="V14283" s="1"/>
    </row>
    <row r="14284" spans="17:22" ht="12.75" x14ac:dyDescent="0.2">
      <c r="Q14284" s="1"/>
      <c r="R14284" s="1"/>
      <c r="S14284" s="1"/>
      <c r="T14284" s="1"/>
      <c r="U14284" s="1"/>
      <c r="V14284" s="1"/>
    </row>
    <row r="14285" spans="17:22" ht="12.75" x14ac:dyDescent="0.2">
      <c r="Q14285" s="1"/>
      <c r="R14285" s="1"/>
      <c r="S14285" s="1"/>
      <c r="T14285" s="1"/>
      <c r="U14285" s="1"/>
      <c r="V14285" s="1"/>
    </row>
    <row r="14286" spans="17:22" ht="12.75" x14ac:dyDescent="0.2">
      <c r="Q14286" s="1"/>
      <c r="R14286" s="1"/>
      <c r="S14286" s="1"/>
      <c r="T14286" s="1"/>
      <c r="U14286" s="1"/>
      <c r="V14286" s="1"/>
    </row>
    <row r="14287" spans="17:22" ht="12.75" x14ac:dyDescent="0.2">
      <c r="Q14287" s="1"/>
      <c r="R14287" s="1"/>
      <c r="S14287" s="1"/>
      <c r="T14287" s="1"/>
      <c r="U14287" s="1"/>
      <c r="V14287" s="1"/>
    </row>
    <row r="14288" spans="17:22" ht="12.75" x14ac:dyDescent="0.2">
      <c r="Q14288" s="1"/>
      <c r="R14288" s="1"/>
      <c r="S14288" s="1"/>
      <c r="T14288" s="1"/>
      <c r="U14288" s="1"/>
      <c r="V14288" s="1"/>
    </row>
    <row r="14289" spans="17:22" ht="12.75" x14ac:dyDescent="0.2">
      <c r="Q14289" s="1"/>
      <c r="R14289" s="1"/>
      <c r="S14289" s="1"/>
      <c r="T14289" s="1"/>
      <c r="U14289" s="1"/>
      <c r="V14289" s="1"/>
    </row>
    <row r="14290" spans="17:22" ht="12.75" x14ac:dyDescent="0.2">
      <c r="Q14290" s="1"/>
      <c r="R14290" s="1"/>
      <c r="S14290" s="1"/>
      <c r="T14290" s="1"/>
      <c r="U14290" s="1"/>
      <c r="V14290" s="1"/>
    </row>
    <row r="14291" spans="17:22" ht="12.75" x14ac:dyDescent="0.2">
      <c r="Q14291" s="1"/>
      <c r="R14291" s="1"/>
      <c r="S14291" s="1"/>
      <c r="T14291" s="1"/>
      <c r="U14291" s="1"/>
      <c r="V14291" s="1"/>
    </row>
    <row r="14292" spans="17:22" ht="12.75" x14ac:dyDescent="0.2">
      <c r="Q14292" s="1"/>
      <c r="R14292" s="1"/>
      <c r="S14292" s="1"/>
      <c r="T14292" s="1"/>
      <c r="U14292" s="1"/>
      <c r="V14292" s="1"/>
    </row>
    <row r="14293" spans="17:22" ht="12.75" x14ac:dyDescent="0.2">
      <c r="Q14293" s="1"/>
      <c r="R14293" s="1"/>
      <c r="S14293" s="1"/>
      <c r="T14293" s="1"/>
      <c r="U14293" s="1"/>
      <c r="V14293" s="1"/>
    </row>
    <row r="14294" spans="17:22" ht="12.75" x14ac:dyDescent="0.2">
      <c r="Q14294" s="1"/>
      <c r="R14294" s="1"/>
      <c r="S14294" s="1"/>
      <c r="T14294" s="1"/>
      <c r="U14294" s="1"/>
      <c r="V14294" s="1"/>
    </row>
    <row r="14295" spans="17:22" ht="12.75" x14ac:dyDescent="0.2">
      <c r="Q14295" s="1"/>
      <c r="R14295" s="1"/>
      <c r="S14295" s="1"/>
      <c r="T14295" s="1"/>
      <c r="U14295" s="1"/>
      <c r="V14295" s="1"/>
    </row>
    <row r="14296" spans="17:22" ht="12.75" x14ac:dyDescent="0.2">
      <c r="Q14296" s="1"/>
      <c r="R14296" s="1"/>
      <c r="S14296" s="1"/>
      <c r="T14296" s="1"/>
      <c r="U14296" s="1"/>
      <c r="V14296" s="1"/>
    </row>
    <row r="14297" spans="17:22" ht="12.75" x14ac:dyDescent="0.2">
      <c r="Q14297" s="1"/>
      <c r="R14297" s="1"/>
      <c r="S14297" s="1"/>
      <c r="T14297" s="1"/>
      <c r="U14297" s="1"/>
      <c r="V14297" s="1"/>
    </row>
    <row r="14298" spans="17:22" ht="12.75" x14ac:dyDescent="0.2">
      <c r="Q14298" s="1"/>
      <c r="R14298" s="1"/>
      <c r="S14298" s="1"/>
      <c r="T14298" s="1"/>
      <c r="U14298" s="1"/>
      <c r="V14298" s="1"/>
    </row>
    <row r="14299" spans="17:22" ht="12.75" x14ac:dyDescent="0.2">
      <c r="Q14299" s="1"/>
      <c r="R14299" s="1"/>
      <c r="S14299" s="1"/>
      <c r="T14299" s="1"/>
      <c r="U14299" s="1"/>
      <c r="V14299" s="1"/>
    </row>
    <row r="14300" spans="17:22" ht="12.75" x14ac:dyDescent="0.2">
      <c r="Q14300" s="1"/>
      <c r="R14300" s="1"/>
      <c r="S14300" s="1"/>
      <c r="T14300" s="1"/>
      <c r="U14300" s="1"/>
      <c r="V14300" s="1"/>
    </row>
    <row r="14301" spans="17:22" ht="12.75" x14ac:dyDescent="0.2">
      <c r="Q14301" s="1"/>
      <c r="R14301" s="1"/>
      <c r="S14301" s="1"/>
      <c r="T14301" s="1"/>
      <c r="U14301" s="1"/>
      <c r="V14301" s="1"/>
    </row>
    <row r="14302" spans="17:22" ht="12.75" x14ac:dyDescent="0.2">
      <c r="Q14302" s="1"/>
      <c r="R14302" s="1"/>
      <c r="S14302" s="1"/>
      <c r="T14302" s="1"/>
      <c r="U14302" s="1"/>
      <c r="V14302" s="1"/>
    </row>
    <row r="14303" spans="17:22" ht="12.75" x14ac:dyDescent="0.2">
      <c r="Q14303" s="1"/>
      <c r="R14303" s="1"/>
      <c r="S14303" s="1"/>
      <c r="T14303" s="1"/>
      <c r="U14303" s="1"/>
      <c r="V14303" s="1"/>
    </row>
    <row r="14304" spans="17:22" ht="12.75" x14ac:dyDescent="0.2">
      <c r="Q14304" s="1"/>
      <c r="R14304" s="1"/>
      <c r="S14304" s="1"/>
      <c r="T14304" s="1"/>
      <c r="U14304" s="1"/>
      <c r="V14304" s="1"/>
    </row>
    <row r="14305" spans="17:22" ht="12.75" x14ac:dyDescent="0.2">
      <c r="Q14305" s="1"/>
      <c r="R14305" s="1"/>
      <c r="S14305" s="1"/>
      <c r="T14305" s="1"/>
      <c r="U14305" s="1"/>
      <c r="V14305" s="1"/>
    </row>
    <row r="14306" spans="17:22" ht="12.75" x14ac:dyDescent="0.2">
      <c r="Q14306" s="1"/>
      <c r="R14306" s="1"/>
      <c r="S14306" s="1"/>
      <c r="T14306" s="1"/>
      <c r="U14306" s="1"/>
      <c r="V14306" s="1"/>
    </row>
    <row r="14307" spans="17:22" ht="12.75" x14ac:dyDescent="0.2">
      <c r="Q14307" s="1"/>
      <c r="R14307" s="1"/>
      <c r="S14307" s="1"/>
      <c r="T14307" s="1"/>
      <c r="U14307" s="1"/>
      <c r="V14307" s="1"/>
    </row>
    <row r="14308" spans="17:22" ht="12.75" x14ac:dyDescent="0.2">
      <c r="Q14308" s="1"/>
      <c r="R14308" s="1"/>
      <c r="S14308" s="1"/>
      <c r="T14308" s="1"/>
      <c r="U14308" s="1"/>
      <c r="V14308" s="1"/>
    </row>
    <row r="14309" spans="17:22" ht="12.75" x14ac:dyDescent="0.2">
      <c r="Q14309" s="1"/>
      <c r="R14309" s="1"/>
      <c r="S14309" s="1"/>
      <c r="T14309" s="1"/>
      <c r="U14309" s="1"/>
      <c r="V14309" s="1"/>
    </row>
    <row r="14310" spans="17:22" ht="12.75" x14ac:dyDescent="0.2">
      <c r="Q14310" s="1"/>
      <c r="R14310" s="1"/>
      <c r="S14310" s="1"/>
      <c r="T14310" s="1"/>
      <c r="U14310" s="1"/>
      <c r="V14310" s="1"/>
    </row>
    <row r="14311" spans="17:22" ht="12.75" x14ac:dyDescent="0.2">
      <c r="Q14311" s="1"/>
      <c r="R14311" s="1"/>
      <c r="S14311" s="1"/>
      <c r="T14311" s="1"/>
      <c r="U14311" s="1"/>
      <c r="V14311" s="1"/>
    </row>
    <row r="14312" spans="17:22" ht="12.75" x14ac:dyDescent="0.2">
      <c r="Q14312" s="1"/>
      <c r="R14312" s="1"/>
      <c r="S14312" s="1"/>
      <c r="T14312" s="1"/>
      <c r="U14312" s="1"/>
      <c r="V14312" s="1"/>
    </row>
    <row r="14313" spans="17:22" ht="12.75" x14ac:dyDescent="0.2">
      <c r="Q14313" s="1"/>
      <c r="R14313" s="1"/>
      <c r="S14313" s="1"/>
      <c r="T14313" s="1"/>
      <c r="U14313" s="1"/>
      <c r="V14313" s="1"/>
    </row>
    <row r="14314" spans="17:22" ht="12.75" x14ac:dyDescent="0.2">
      <c r="Q14314" s="1"/>
      <c r="R14314" s="1"/>
      <c r="S14314" s="1"/>
      <c r="T14314" s="1"/>
      <c r="U14314" s="1"/>
      <c r="V14314" s="1"/>
    </row>
    <row r="14315" spans="17:22" ht="12.75" x14ac:dyDescent="0.2">
      <c r="Q14315" s="1"/>
      <c r="R14315" s="1"/>
      <c r="S14315" s="1"/>
      <c r="T14315" s="1"/>
      <c r="U14315" s="1"/>
      <c r="V14315" s="1"/>
    </row>
    <row r="14316" spans="17:22" ht="12.75" x14ac:dyDescent="0.2">
      <c r="Q14316" s="1"/>
      <c r="R14316" s="1"/>
      <c r="S14316" s="1"/>
      <c r="T14316" s="1"/>
      <c r="U14316" s="1"/>
      <c r="V14316" s="1"/>
    </row>
    <row r="14317" spans="17:22" ht="12.75" x14ac:dyDescent="0.2">
      <c r="Q14317" s="1"/>
      <c r="R14317" s="1"/>
      <c r="S14317" s="1"/>
      <c r="T14317" s="1"/>
      <c r="U14317" s="1"/>
      <c r="V14317" s="1"/>
    </row>
    <row r="14318" spans="17:22" ht="12.75" x14ac:dyDescent="0.2">
      <c r="Q14318" s="1"/>
      <c r="R14318" s="1"/>
      <c r="S14318" s="1"/>
      <c r="T14318" s="1"/>
      <c r="U14318" s="1"/>
      <c r="V14318" s="1"/>
    </row>
    <row r="14319" spans="17:22" ht="12.75" x14ac:dyDescent="0.2">
      <c r="Q14319" s="1"/>
      <c r="R14319" s="1"/>
      <c r="S14319" s="1"/>
      <c r="T14319" s="1"/>
      <c r="U14319" s="1"/>
      <c r="V14319" s="1"/>
    </row>
    <row r="14320" spans="17:22" ht="12.75" x14ac:dyDescent="0.2">
      <c r="Q14320" s="1"/>
      <c r="R14320" s="1"/>
      <c r="S14320" s="1"/>
      <c r="T14320" s="1"/>
      <c r="U14320" s="1"/>
      <c r="V14320" s="1"/>
    </row>
    <row r="14321" spans="17:22" ht="12.75" x14ac:dyDescent="0.2">
      <c r="Q14321" s="1"/>
      <c r="R14321" s="1"/>
      <c r="S14321" s="1"/>
      <c r="T14321" s="1"/>
      <c r="U14321" s="1"/>
      <c r="V14321" s="1"/>
    </row>
    <row r="14322" spans="17:22" ht="12.75" x14ac:dyDescent="0.2">
      <c r="Q14322" s="1"/>
      <c r="R14322" s="1"/>
      <c r="S14322" s="1"/>
      <c r="T14322" s="1"/>
      <c r="U14322" s="1"/>
      <c r="V14322" s="1"/>
    </row>
    <row r="14323" spans="17:22" ht="12.75" x14ac:dyDescent="0.2">
      <c r="Q14323" s="1"/>
      <c r="R14323" s="1"/>
      <c r="S14323" s="1"/>
      <c r="T14323" s="1"/>
      <c r="U14323" s="1"/>
      <c r="V14323" s="1"/>
    </row>
    <row r="14324" spans="17:22" ht="12.75" x14ac:dyDescent="0.2">
      <c r="Q14324" s="1"/>
      <c r="R14324" s="1"/>
      <c r="S14324" s="1"/>
      <c r="T14324" s="1"/>
      <c r="U14324" s="1"/>
      <c r="V14324" s="1"/>
    </row>
    <row r="14325" spans="17:22" ht="12.75" x14ac:dyDescent="0.2">
      <c r="Q14325" s="1"/>
      <c r="R14325" s="1"/>
      <c r="S14325" s="1"/>
      <c r="T14325" s="1"/>
      <c r="U14325" s="1"/>
      <c r="V14325" s="1"/>
    </row>
    <row r="14326" spans="17:22" ht="12.75" x14ac:dyDescent="0.2">
      <c r="Q14326" s="1"/>
      <c r="R14326" s="1"/>
      <c r="S14326" s="1"/>
      <c r="T14326" s="1"/>
      <c r="U14326" s="1"/>
      <c r="V14326" s="1"/>
    </row>
    <row r="14327" spans="17:22" ht="12.75" x14ac:dyDescent="0.2">
      <c r="Q14327" s="1"/>
      <c r="R14327" s="1"/>
      <c r="S14327" s="1"/>
      <c r="T14327" s="1"/>
      <c r="U14327" s="1"/>
      <c r="V14327" s="1"/>
    </row>
    <row r="14328" spans="17:22" ht="12.75" x14ac:dyDescent="0.2">
      <c r="Q14328" s="1"/>
      <c r="R14328" s="1"/>
      <c r="S14328" s="1"/>
      <c r="T14328" s="1"/>
      <c r="U14328" s="1"/>
      <c r="V14328" s="1"/>
    </row>
    <row r="14329" spans="17:22" ht="12.75" x14ac:dyDescent="0.2">
      <c r="Q14329" s="1"/>
      <c r="R14329" s="1"/>
      <c r="S14329" s="1"/>
      <c r="T14329" s="1"/>
      <c r="U14329" s="1"/>
      <c r="V14329" s="1"/>
    </row>
    <row r="14330" spans="17:22" ht="12.75" x14ac:dyDescent="0.2">
      <c r="Q14330" s="1"/>
      <c r="R14330" s="1"/>
      <c r="S14330" s="1"/>
      <c r="T14330" s="1"/>
      <c r="U14330" s="1"/>
      <c r="V14330" s="1"/>
    </row>
    <row r="14331" spans="17:22" ht="12.75" x14ac:dyDescent="0.2">
      <c r="Q14331" s="1"/>
      <c r="R14331" s="1"/>
      <c r="S14331" s="1"/>
      <c r="T14331" s="1"/>
      <c r="U14331" s="1"/>
      <c r="V14331" s="1"/>
    </row>
    <row r="14332" spans="17:22" ht="12.75" x14ac:dyDescent="0.2">
      <c r="Q14332" s="1"/>
      <c r="R14332" s="1"/>
      <c r="S14332" s="1"/>
      <c r="T14332" s="1"/>
      <c r="U14332" s="1"/>
      <c r="V14332" s="1"/>
    </row>
    <row r="14333" spans="17:22" ht="12.75" x14ac:dyDescent="0.2">
      <c r="Q14333" s="1"/>
      <c r="R14333" s="1"/>
      <c r="S14333" s="1"/>
      <c r="T14333" s="1"/>
      <c r="U14333" s="1"/>
      <c r="V14333" s="1"/>
    </row>
    <row r="14334" spans="17:22" ht="12.75" x14ac:dyDescent="0.2">
      <c r="Q14334" s="1"/>
      <c r="R14334" s="1"/>
      <c r="S14334" s="1"/>
      <c r="T14334" s="1"/>
      <c r="U14334" s="1"/>
      <c r="V14334" s="1"/>
    </row>
    <row r="14335" spans="17:22" ht="12.75" x14ac:dyDescent="0.2">
      <c r="Q14335" s="1"/>
      <c r="R14335" s="1"/>
      <c r="S14335" s="1"/>
      <c r="T14335" s="1"/>
      <c r="U14335" s="1"/>
      <c r="V14335" s="1"/>
    </row>
    <row r="14336" spans="17:22" ht="12.75" x14ac:dyDescent="0.2">
      <c r="Q14336" s="1"/>
      <c r="R14336" s="1"/>
      <c r="S14336" s="1"/>
      <c r="T14336" s="1"/>
      <c r="U14336" s="1"/>
      <c r="V14336" s="1"/>
    </row>
    <row r="14337" spans="17:22" ht="12.75" x14ac:dyDescent="0.2">
      <c r="Q14337" s="1"/>
      <c r="R14337" s="1"/>
      <c r="S14337" s="1"/>
      <c r="T14337" s="1"/>
      <c r="U14337" s="1"/>
      <c r="V14337" s="1"/>
    </row>
    <row r="14338" spans="17:22" ht="12.75" x14ac:dyDescent="0.2">
      <c r="Q14338" s="1"/>
      <c r="R14338" s="1"/>
      <c r="S14338" s="1"/>
      <c r="T14338" s="1"/>
      <c r="U14338" s="1"/>
      <c r="V14338" s="1"/>
    </row>
    <row r="14339" spans="17:22" ht="12.75" x14ac:dyDescent="0.2">
      <c r="Q14339" s="1"/>
      <c r="R14339" s="1"/>
      <c r="S14339" s="1"/>
      <c r="T14339" s="1"/>
      <c r="U14339" s="1"/>
      <c r="V14339" s="1"/>
    </row>
    <row r="14340" spans="17:22" ht="12.75" x14ac:dyDescent="0.2">
      <c r="Q14340" s="1"/>
      <c r="R14340" s="1"/>
      <c r="S14340" s="1"/>
      <c r="T14340" s="1"/>
      <c r="U14340" s="1"/>
      <c r="V14340" s="1"/>
    </row>
    <row r="14341" spans="17:22" ht="12.75" x14ac:dyDescent="0.2">
      <c r="Q14341" s="1"/>
      <c r="R14341" s="1"/>
      <c r="S14341" s="1"/>
      <c r="T14341" s="1"/>
      <c r="U14341" s="1"/>
      <c r="V14341" s="1"/>
    </row>
    <row r="14342" spans="17:22" ht="12.75" x14ac:dyDescent="0.2">
      <c r="Q14342" s="1"/>
      <c r="R14342" s="1"/>
      <c r="S14342" s="1"/>
      <c r="T14342" s="1"/>
      <c r="U14342" s="1"/>
      <c r="V14342" s="1"/>
    </row>
    <row r="14343" spans="17:22" ht="12.75" x14ac:dyDescent="0.2">
      <c r="Q14343" s="1"/>
      <c r="R14343" s="1"/>
      <c r="S14343" s="1"/>
      <c r="T14343" s="1"/>
      <c r="U14343" s="1"/>
      <c r="V14343" s="1"/>
    </row>
    <row r="14344" spans="17:22" ht="12.75" x14ac:dyDescent="0.2">
      <c r="Q14344" s="1"/>
      <c r="R14344" s="1"/>
      <c r="S14344" s="1"/>
      <c r="T14344" s="1"/>
      <c r="U14344" s="1"/>
      <c r="V14344" s="1"/>
    </row>
    <row r="14345" spans="17:22" ht="12.75" x14ac:dyDescent="0.2">
      <c r="Q14345" s="1"/>
      <c r="R14345" s="1"/>
      <c r="S14345" s="1"/>
      <c r="T14345" s="1"/>
      <c r="U14345" s="1"/>
      <c r="V14345" s="1"/>
    </row>
    <row r="14346" spans="17:22" ht="12.75" x14ac:dyDescent="0.2">
      <c r="Q14346" s="1"/>
      <c r="R14346" s="1"/>
      <c r="S14346" s="1"/>
      <c r="T14346" s="1"/>
      <c r="U14346" s="1"/>
      <c r="V14346" s="1"/>
    </row>
    <row r="14347" spans="17:22" ht="12.75" x14ac:dyDescent="0.2">
      <c r="Q14347" s="1"/>
      <c r="R14347" s="1"/>
      <c r="S14347" s="1"/>
      <c r="T14347" s="1"/>
      <c r="U14347" s="1"/>
      <c r="V14347" s="1"/>
    </row>
    <row r="14348" spans="17:22" ht="12.75" x14ac:dyDescent="0.2">
      <c r="Q14348" s="1"/>
      <c r="R14348" s="1"/>
      <c r="S14348" s="1"/>
      <c r="T14348" s="1"/>
      <c r="U14348" s="1"/>
      <c r="V14348" s="1"/>
    </row>
    <row r="14349" spans="17:22" ht="12.75" x14ac:dyDescent="0.2">
      <c r="Q14349" s="1"/>
      <c r="R14349" s="1"/>
      <c r="S14349" s="1"/>
      <c r="T14349" s="1"/>
      <c r="U14349" s="1"/>
      <c r="V14349" s="1"/>
    </row>
    <row r="14350" spans="17:22" ht="12.75" x14ac:dyDescent="0.2">
      <c r="Q14350" s="1"/>
      <c r="R14350" s="1"/>
      <c r="S14350" s="1"/>
      <c r="T14350" s="1"/>
      <c r="U14350" s="1"/>
      <c r="V14350" s="1"/>
    </row>
    <row r="14351" spans="17:22" ht="12.75" x14ac:dyDescent="0.2">
      <c r="Q14351" s="1"/>
      <c r="R14351" s="1"/>
      <c r="S14351" s="1"/>
      <c r="T14351" s="1"/>
      <c r="U14351" s="1"/>
      <c r="V14351" s="1"/>
    </row>
    <row r="14352" spans="17:22" ht="12.75" x14ac:dyDescent="0.2">
      <c r="Q14352" s="1"/>
      <c r="R14352" s="1"/>
      <c r="S14352" s="1"/>
      <c r="T14352" s="1"/>
      <c r="U14352" s="1"/>
      <c r="V14352" s="1"/>
    </row>
    <row r="14353" spans="17:22" ht="12.75" x14ac:dyDescent="0.2">
      <c r="Q14353" s="1"/>
      <c r="R14353" s="1"/>
      <c r="S14353" s="1"/>
      <c r="T14353" s="1"/>
      <c r="U14353" s="1"/>
      <c r="V14353" s="1"/>
    </row>
    <row r="14354" spans="17:22" ht="12.75" x14ac:dyDescent="0.2">
      <c r="Q14354" s="1"/>
      <c r="R14354" s="1"/>
      <c r="S14354" s="1"/>
      <c r="T14354" s="1"/>
      <c r="U14354" s="1"/>
      <c r="V14354" s="1"/>
    </row>
    <row r="14355" spans="17:22" ht="12.75" x14ac:dyDescent="0.2">
      <c r="Q14355" s="1"/>
      <c r="R14355" s="1"/>
      <c r="S14355" s="1"/>
      <c r="T14355" s="1"/>
      <c r="U14355" s="1"/>
      <c r="V14355" s="1"/>
    </row>
    <row r="14356" spans="17:22" ht="12.75" x14ac:dyDescent="0.2">
      <c r="Q14356" s="1"/>
      <c r="R14356" s="1"/>
      <c r="S14356" s="1"/>
      <c r="T14356" s="1"/>
      <c r="U14356" s="1"/>
      <c r="V14356" s="1"/>
    </row>
    <row r="14357" spans="17:22" ht="12.75" x14ac:dyDescent="0.2">
      <c r="Q14357" s="1"/>
      <c r="R14357" s="1"/>
      <c r="S14357" s="1"/>
      <c r="T14357" s="1"/>
      <c r="U14357" s="1"/>
      <c r="V14357" s="1"/>
    </row>
    <row r="14358" spans="17:22" ht="12.75" x14ac:dyDescent="0.2">
      <c r="Q14358" s="1"/>
      <c r="R14358" s="1"/>
      <c r="S14358" s="1"/>
      <c r="T14358" s="1"/>
      <c r="U14358" s="1"/>
      <c r="V14358" s="1"/>
    </row>
    <row r="14359" spans="17:22" ht="12.75" x14ac:dyDescent="0.2">
      <c r="Q14359" s="1"/>
      <c r="R14359" s="1"/>
      <c r="S14359" s="1"/>
      <c r="T14359" s="1"/>
      <c r="U14359" s="1"/>
      <c r="V14359" s="1"/>
    </row>
    <row r="14360" spans="17:22" ht="12.75" x14ac:dyDescent="0.2">
      <c r="Q14360" s="1"/>
      <c r="R14360" s="1"/>
      <c r="S14360" s="1"/>
      <c r="T14360" s="1"/>
      <c r="U14360" s="1"/>
      <c r="V14360" s="1"/>
    </row>
    <row r="14361" spans="17:22" ht="12.75" x14ac:dyDescent="0.2">
      <c r="Q14361" s="1"/>
      <c r="R14361" s="1"/>
      <c r="S14361" s="1"/>
      <c r="T14361" s="1"/>
      <c r="U14361" s="1"/>
      <c r="V14361" s="1"/>
    </row>
    <row r="14362" spans="17:22" ht="12.75" x14ac:dyDescent="0.2">
      <c r="Q14362" s="1"/>
      <c r="R14362" s="1"/>
      <c r="S14362" s="1"/>
      <c r="T14362" s="1"/>
      <c r="U14362" s="1"/>
      <c r="V14362" s="1"/>
    </row>
    <row r="14363" spans="17:22" ht="12.75" x14ac:dyDescent="0.2">
      <c r="Q14363" s="1"/>
      <c r="R14363" s="1"/>
      <c r="S14363" s="1"/>
      <c r="T14363" s="1"/>
      <c r="U14363" s="1"/>
      <c r="V14363" s="1"/>
    </row>
    <row r="14364" spans="17:22" ht="12.75" x14ac:dyDescent="0.2">
      <c r="Q14364" s="1"/>
      <c r="R14364" s="1"/>
      <c r="S14364" s="1"/>
      <c r="T14364" s="1"/>
      <c r="U14364" s="1"/>
      <c r="V14364" s="1"/>
    </row>
    <row r="14365" spans="17:22" ht="12.75" x14ac:dyDescent="0.2">
      <c r="Q14365" s="1"/>
      <c r="R14365" s="1"/>
      <c r="S14365" s="1"/>
      <c r="T14365" s="1"/>
      <c r="U14365" s="1"/>
      <c r="V14365" s="1"/>
    </row>
    <row r="14366" spans="17:22" ht="12.75" x14ac:dyDescent="0.2">
      <c r="Q14366" s="1"/>
      <c r="R14366" s="1"/>
      <c r="S14366" s="1"/>
      <c r="T14366" s="1"/>
      <c r="U14366" s="1"/>
      <c r="V14366" s="1"/>
    </row>
    <row r="14367" spans="17:22" ht="12.75" x14ac:dyDescent="0.2">
      <c r="Q14367" s="1"/>
      <c r="R14367" s="1"/>
      <c r="S14367" s="1"/>
      <c r="T14367" s="1"/>
      <c r="U14367" s="1"/>
      <c r="V14367" s="1"/>
    </row>
    <row r="14368" spans="17:22" ht="12.75" x14ac:dyDescent="0.2">
      <c r="Q14368" s="1"/>
      <c r="R14368" s="1"/>
      <c r="S14368" s="1"/>
      <c r="T14368" s="1"/>
      <c r="U14368" s="1"/>
      <c r="V14368" s="1"/>
    </row>
    <row r="14369" spans="17:22" ht="12.75" x14ac:dyDescent="0.2">
      <c r="Q14369" s="1"/>
      <c r="R14369" s="1"/>
      <c r="S14369" s="1"/>
      <c r="T14369" s="1"/>
      <c r="U14369" s="1"/>
      <c r="V14369" s="1"/>
    </row>
    <row r="14370" spans="17:22" ht="12.75" x14ac:dyDescent="0.2">
      <c r="Q14370" s="1"/>
      <c r="R14370" s="1"/>
      <c r="S14370" s="1"/>
      <c r="T14370" s="1"/>
      <c r="U14370" s="1"/>
      <c r="V14370" s="1"/>
    </row>
    <row r="14371" spans="17:22" ht="12.75" x14ac:dyDescent="0.2">
      <c r="Q14371" s="1"/>
      <c r="R14371" s="1"/>
      <c r="S14371" s="1"/>
      <c r="T14371" s="1"/>
      <c r="U14371" s="1"/>
      <c r="V14371" s="1"/>
    </row>
    <row r="14372" spans="17:22" ht="12.75" x14ac:dyDescent="0.2">
      <c r="Q14372" s="1"/>
      <c r="R14372" s="1"/>
      <c r="S14372" s="1"/>
      <c r="T14372" s="1"/>
      <c r="U14372" s="1"/>
      <c r="V14372" s="1"/>
    </row>
    <row r="14373" spans="17:22" ht="12.75" x14ac:dyDescent="0.2">
      <c r="Q14373" s="1"/>
      <c r="R14373" s="1"/>
      <c r="S14373" s="1"/>
      <c r="T14373" s="1"/>
      <c r="U14373" s="1"/>
      <c r="V14373" s="1"/>
    </row>
    <row r="14374" spans="17:22" ht="12.75" x14ac:dyDescent="0.2">
      <c r="Q14374" s="1"/>
      <c r="R14374" s="1"/>
      <c r="S14374" s="1"/>
      <c r="T14374" s="1"/>
      <c r="U14374" s="1"/>
      <c r="V14374" s="1"/>
    </row>
    <row r="14375" spans="17:22" ht="12.75" x14ac:dyDescent="0.2">
      <c r="Q14375" s="1"/>
      <c r="R14375" s="1"/>
      <c r="S14375" s="1"/>
      <c r="T14375" s="1"/>
      <c r="U14375" s="1"/>
      <c r="V14375" s="1"/>
    </row>
    <row r="14376" spans="17:22" ht="12.75" x14ac:dyDescent="0.2">
      <c r="Q14376" s="1"/>
      <c r="R14376" s="1"/>
      <c r="S14376" s="1"/>
      <c r="T14376" s="1"/>
      <c r="U14376" s="1"/>
      <c r="V14376" s="1"/>
    </row>
    <row r="14377" spans="17:22" ht="12.75" x14ac:dyDescent="0.2">
      <c r="Q14377" s="1"/>
      <c r="R14377" s="1"/>
      <c r="S14377" s="1"/>
      <c r="T14377" s="1"/>
      <c r="U14377" s="1"/>
      <c r="V14377" s="1"/>
    </row>
    <row r="14378" spans="17:22" ht="12.75" x14ac:dyDescent="0.2">
      <c r="Q14378" s="1"/>
      <c r="R14378" s="1"/>
      <c r="S14378" s="1"/>
      <c r="T14378" s="1"/>
      <c r="U14378" s="1"/>
      <c r="V14378" s="1"/>
    </row>
    <row r="14379" spans="17:22" ht="12.75" x14ac:dyDescent="0.2">
      <c r="Q14379" s="1"/>
      <c r="R14379" s="1"/>
      <c r="S14379" s="1"/>
      <c r="T14379" s="1"/>
      <c r="U14379" s="1"/>
      <c r="V14379" s="1"/>
    </row>
    <row r="14380" spans="17:22" ht="12.75" x14ac:dyDescent="0.2">
      <c r="Q14380" s="1"/>
      <c r="R14380" s="1"/>
      <c r="S14380" s="1"/>
      <c r="T14380" s="1"/>
      <c r="U14380" s="1"/>
      <c r="V14380" s="1"/>
    </row>
    <row r="14381" spans="17:22" ht="12.75" x14ac:dyDescent="0.2">
      <c r="Q14381" s="1"/>
      <c r="R14381" s="1"/>
      <c r="S14381" s="1"/>
      <c r="T14381" s="1"/>
      <c r="U14381" s="1"/>
      <c r="V14381" s="1"/>
    </row>
    <row r="14382" spans="17:22" ht="12.75" x14ac:dyDescent="0.2">
      <c r="Q14382" s="1"/>
      <c r="R14382" s="1"/>
      <c r="S14382" s="1"/>
      <c r="T14382" s="1"/>
      <c r="U14382" s="1"/>
      <c r="V14382" s="1"/>
    </row>
    <row r="14383" spans="17:22" ht="12.75" x14ac:dyDescent="0.2">
      <c r="Q14383" s="1"/>
      <c r="R14383" s="1"/>
      <c r="S14383" s="1"/>
      <c r="T14383" s="1"/>
      <c r="U14383" s="1"/>
      <c r="V14383" s="1"/>
    </row>
    <row r="14384" spans="17:22" ht="12.75" x14ac:dyDescent="0.2">
      <c r="Q14384" s="1"/>
      <c r="R14384" s="1"/>
      <c r="S14384" s="1"/>
      <c r="T14384" s="1"/>
      <c r="U14384" s="1"/>
      <c r="V14384" s="1"/>
    </row>
    <row r="14385" spans="17:22" ht="12.75" x14ac:dyDescent="0.2">
      <c r="Q14385" s="1"/>
      <c r="R14385" s="1"/>
      <c r="S14385" s="1"/>
      <c r="T14385" s="1"/>
      <c r="U14385" s="1"/>
      <c r="V14385" s="1"/>
    </row>
    <row r="14386" spans="17:22" ht="12.75" x14ac:dyDescent="0.2">
      <c r="Q14386" s="1"/>
      <c r="R14386" s="1"/>
      <c r="S14386" s="1"/>
      <c r="T14386" s="1"/>
      <c r="U14386" s="1"/>
      <c r="V14386" s="1"/>
    </row>
    <row r="14387" spans="17:22" ht="12.75" x14ac:dyDescent="0.2">
      <c r="Q14387" s="1"/>
      <c r="R14387" s="1"/>
      <c r="S14387" s="1"/>
      <c r="T14387" s="1"/>
      <c r="U14387" s="1"/>
      <c r="V14387" s="1"/>
    </row>
    <row r="14388" spans="17:22" ht="12.75" x14ac:dyDescent="0.2">
      <c r="Q14388" s="1"/>
      <c r="R14388" s="1"/>
      <c r="S14388" s="1"/>
      <c r="T14388" s="1"/>
      <c r="U14388" s="1"/>
      <c r="V14388" s="1"/>
    </row>
    <row r="14389" spans="17:22" ht="12.75" x14ac:dyDescent="0.2">
      <c r="Q14389" s="1"/>
      <c r="R14389" s="1"/>
      <c r="S14389" s="1"/>
      <c r="T14389" s="1"/>
      <c r="U14389" s="1"/>
      <c r="V14389" s="1"/>
    </row>
    <row r="14390" spans="17:22" ht="12.75" x14ac:dyDescent="0.2">
      <c r="Q14390" s="1"/>
      <c r="R14390" s="1"/>
      <c r="S14390" s="1"/>
      <c r="T14390" s="1"/>
      <c r="U14390" s="1"/>
      <c r="V14390" s="1"/>
    </row>
    <row r="14391" spans="17:22" ht="12.75" x14ac:dyDescent="0.2">
      <c r="Q14391" s="1"/>
      <c r="R14391" s="1"/>
      <c r="S14391" s="1"/>
      <c r="T14391" s="1"/>
      <c r="U14391" s="1"/>
      <c r="V14391" s="1"/>
    </row>
    <row r="14392" spans="17:22" ht="12.75" x14ac:dyDescent="0.2">
      <c r="Q14392" s="1"/>
      <c r="R14392" s="1"/>
      <c r="S14392" s="1"/>
      <c r="T14392" s="1"/>
      <c r="U14392" s="1"/>
      <c r="V14392" s="1"/>
    </row>
    <row r="14393" spans="17:22" ht="12.75" x14ac:dyDescent="0.2">
      <c r="Q14393" s="1"/>
      <c r="R14393" s="1"/>
      <c r="S14393" s="1"/>
      <c r="T14393" s="1"/>
      <c r="U14393" s="1"/>
      <c r="V14393" s="1"/>
    </row>
    <row r="14394" spans="17:22" ht="12.75" x14ac:dyDescent="0.2">
      <c r="Q14394" s="1"/>
      <c r="R14394" s="1"/>
      <c r="S14394" s="1"/>
      <c r="T14394" s="1"/>
      <c r="U14394" s="1"/>
      <c r="V14394" s="1"/>
    </row>
    <row r="14395" spans="17:22" ht="12.75" x14ac:dyDescent="0.2">
      <c r="Q14395" s="1"/>
      <c r="R14395" s="1"/>
      <c r="S14395" s="1"/>
      <c r="T14395" s="1"/>
      <c r="U14395" s="1"/>
      <c r="V14395" s="1"/>
    </row>
    <row r="14396" spans="17:22" ht="12.75" x14ac:dyDescent="0.2">
      <c r="Q14396" s="1"/>
      <c r="R14396" s="1"/>
      <c r="S14396" s="1"/>
      <c r="T14396" s="1"/>
      <c r="U14396" s="1"/>
      <c r="V14396" s="1"/>
    </row>
    <row r="14397" spans="17:22" ht="12.75" x14ac:dyDescent="0.2">
      <c r="Q14397" s="1"/>
      <c r="R14397" s="1"/>
      <c r="S14397" s="1"/>
      <c r="T14397" s="1"/>
      <c r="U14397" s="1"/>
      <c r="V14397" s="1"/>
    </row>
    <row r="14398" spans="17:22" ht="12.75" x14ac:dyDescent="0.2">
      <c r="Q14398" s="1"/>
      <c r="R14398" s="1"/>
      <c r="S14398" s="1"/>
      <c r="T14398" s="1"/>
      <c r="U14398" s="1"/>
      <c r="V14398" s="1"/>
    </row>
    <row r="14399" spans="17:22" ht="12.75" x14ac:dyDescent="0.2">
      <c r="Q14399" s="1"/>
      <c r="R14399" s="1"/>
      <c r="S14399" s="1"/>
      <c r="T14399" s="1"/>
      <c r="U14399" s="1"/>
      <c r="V14399" s="1"/>
    </row>
    <row r="14400" spans="17:22" ht="12.75" x14ac:dyDescent="0.2">
      <c r="Q14400" s="1"/>
      <c r="R14400" s="1"/>
      <c r="S14400" s="1"/>
      <c r="T14400" s="1"/>
      <c r="U14400" s="1"/>
      <c r="V14400" s="1"/>
    </row>
    <row r="14401" spans="17:22" ht="12.75" x14ac:dyDescent="0.2">
      <c r="Q14401" s="1"/>
      <c r="R14401" s="1"/>
      <c r="S14401" s="1"/>
      <c r="T14401" s="1"/>
      <c r="U14401" s="1"/>
      <c r="V14401" s="1"/>
    </row>
    <row r="14402" spans="17:22" ht="12.75" x14ac:dyDescent="0.2">
      <c r="Q14402" s="1"/>
      <c r="R14402" s="1"/>
      <c r="S14402" s="1"/>
      <c r="T14402" s="1"/>
      <c r="U14402" s="1"/>
      <c r="V14402" s="1"/>
    </row>
    <row r="14403" spans="17:22" ht="12.75" x14ac:dyDescent="0.2">
      <c r="Q14403" s="1"/>
      <c r="R14403" s="1"/>
      <c r="S14403" s="1"/>
      <c r="T14403" s="1"/>
      <c r="U14403" s="1"/>
      <c r="V14403" s="1"/>
    </row>
    <row r="14404" spans="17:22" ht="12.75" x14ac:dyDescent="0.2">
      <c r="Q14404" s="1"/>
      <c r="R14404" s="1"/>
      <c r="S14404" s="1"/>
      <c r="T14404" s="1"/>
      <c r="U14404" s="1"/>
      <c r="V14404" s="1"/>
    </row>
    <row r="14405" spans="17:22" ht="12.75" x14ac:dyDescent="0.2">
      <c r="Q14405" s="1"/>
      <c r="R14405" s="1"/>
      <c r="S14405" s="1"/>
      <c r="T14405" s="1"/>
      <c r="U14405" s="1"/>
      <c r="V14405" s="1"/>
    </row>
    <row r="14406" spans="17:22" ht="12.75" x14ac:dyDescent="0.2">
      <c r="Q14406" s="1"/>
      <c r="R14406" s="1"/>
      <c r="S14406" s="1"/>
      <c r="T14406" s="1"/>
      <c r="U14406" s="1"/>
      <c r="V14406" s="1"/>
    </row>
    <row r="14407" spans="17:22" ht="12.75" x14ac:dyDescent="0.2">
      <c r="Q14407" s="1"/>
      <c r="R14407" s="1"/>
      <c r="S14407" s="1"/>
      <c r="T14407" s="1"/>
      <c r="U14407" s="1"/>
      <c r="V14407" s="1"/>
    </row>
    <row r="14408" spans="17:22" ht="12.75" x14ac:dyDescent="0.2">
      <c r="Q14408" s="1"/>
      <c r="R14408" s="1"/>
      <c r="S14408" s="1"/>
      <c r="T14408" s="1"/>
      <c r="U14408" s="1"/>
      <c r="V14408" s="1"/>
    </row>
    <row r="14409" spans="17:22" ht="12.75" x14ac:dyDescent="0.2">
      <c r="Q14409" s="1"/>
      <c r="R14409" s="1"/>
      <c r="S14409" s="1"/>
      <c r="T14409" s="1"/>
      <c r="U14409" s="1"/>
      <c r="V14409" s="1"/>
    </row>
    <row r="14410" spans="17:22" ht="12.75" x14ac:dyDescent="0.2">
      <c r="Q14410" s="1"/>
      <c r="R14410" s="1"/>
      <c r="S14410" s="1"/>
      <c r="T14410" s="1"/>
      <c r="U14410" s="1"/>
      <c r="V14410" s="1"/>
    </row>
    <row r="14411" spans="17:22" ht="12.75" x14ac:dyDescent="0.2">
      <c r="Q14411" s="1"/>
      <c r="R14411" s="1"/>
      <c r="S14411" s="1"/>
      <c r="T14411" s="1"/>
      <c r="U14411" s="1"/>
      <c r="V14411" s="1"/>
    </row>
    <row r="14412" spans="17:22" ht="12.75" x14ac:dyDescent="0.2">
      <c r="Q14412" s="1"/>
      <c r="R14412" s="1"/>
      <c r="S14412" s="1"/>
      <c r="T14412" s="1"/>
      <c r="U14412" s="1"/>
      <c r="V14412" s="1"/>
    </row>
    <row r="14413" spans="17:22" ht="12.75" x14ac:dyDescent="0.2">
      <c r="Q14413" s="1"/>
      <c r="R14413" s="1"/>
      <c r="S14413" s="1"/>
      <c r="T14413" s="1"/>
      <c r="U14413" s="1"/>
      <c r="V14413" s="1"/>
    </row>
    <row r="14414" spans="17:22" ht="12.75" x14ac:dyDescent="0.2">
      <c r="Q14414" s="1"/>
      <c r="R14414" s="1"/>
      <c r="S14414" s="1"/>
      <c r="T14414" s="1"/>
      <c r="U14414" s="1"/>
      <c r="V14414" s="1"/>
    </row>
    <row r="14415" spans="17:22" ht="12.75" x14ac:dyDescent="0.2">
      <c r="Q14415" s="1"/>
      <c r="R14415" s="1"/>
      <c r="S14415" s="1"/>
      <c r="T14415" s="1"/>
      <c r="U14415" s="1"/>
      <c r="V14415" s="1"/>
    </row>
    <row r="14416" spans="17:22" ht="12.75" x14ac:dyDescent="0.2">
      <c r="Q14416" s="1"/>
      <c r="R14416" s="1"/>
      <c r="S14416" s="1"/>
      <c r="T14416" s="1"/>
      <c r="U14416" s="1"/>
      <c r="V14416" s="1"/>
    </row>
    <row r="14417" spans="17:22" ht="12.75" x14ac:dyDescent="0.2">
      <c r="Q14417" s="1"/>
      <c r="R14417" s="1"/>
      <c r="S14417" s="1"/>
      <c r="T14417" s="1"/>
      <c r="U14417" s="1"/>
      <c r="V14417" s="1"/>
    </row>
    <row r="14418" spans="17:22" ht="12.75" x14ac:dyDescent="0.2">
      <c r="Q14418" s="1"/>
      <c r="R14418" s="1"/>
      <c r="S14418" s="1"/>
      <c r="T14418" s="1"/>
      <c r="U14418" s="1"/>
      <c r="V14418" s="1"/>
    </row>
    <row r="14419" spans="17:22" ht="12.75" x14ac:dyDescent="0.2">
      <c r="Q14419" s="1"/>
      <c r="R14419" s="1"/>
      <c r="S14419" s="1"/>
      <c r="T14419" s="1"/>
      <c r="U14419" s="1"/>
      <c r="V14419" s="1"/>
    </row>
    <row r="14420" spans="17:22" ht="12.75" x14ac:dyDescent="0.2">
      <c r="Q14420" s="1"/>
      <c r="R14420" s="1"/>
      <c r="S14420" s="1"/>
      <c r="T14420" s="1"/>
      <c r="U14420" s="1"/>
      <c r="V14420" s="1"/>
    </row>
    <row r="14421" spans="17:22" ht="12.75" x14ac:dyDescent="0.2">
      <c r="Q14421" s="1"/>
      <c r="R14421" s="1"/>
      <c r="S14421" s="1"/>
      <c r="T14421" s="1"/>
      <c r="U14421" s="1"/>
      <c r="V14421" s="1"/>
    </row>
    <row r="14422" spans="17:22" ht="12.75" x14ac:dyDescent="0.2">
      <c r="Q14422" s="1"/>
      <c r="R14422" s="1"/>
      <c r="S14422" s="1"/>
      <c r="T14422" s="1"/>
      <c r="U14422" s="1"/>
      <c r="V14422" s="1"/>
    </row>
    <row r="14423" spans="17:22" ht="12.75" x14ac:dyDescent="0.2">
      <c r="Q14423" s="1"/>
      <c r="R14423" s="1"/>
      <c r="S14423" s="1"/>
      <c r="T14423" s="1"/>
      <c r="U14423" s="1"/>
      <c r="V14423" s="1"/>
    </row>
    <row r="14424" spans="17:22" ht="12.75" x14ac:dyDescent="0.2">
      <c r="Q14424" s="1"/>
      <c r="R14424" s="1"/>
      <c r="S14424" s="1"/>
      <c r="T14424" s="1"/>
      <c r="U14424" s="1"/>
      <c r="V14424" s="1"/>
    </row>
    <row r="14425" spans="17:22" ht="12.75" x14ac:dyDescent="0.2">
      <c r="Q14425" s="1"/>
      <c r="R14425" s="1"/>
      <c r="S14425" s="1"/>
      <c r="T14425" s="1"/>
      <c r="U14425" s="1"/>
      <c r="V14425" s="1"/>
    </row>
    <row r="14426" spans="17:22" ht="12.75" x14ac:dyDescent="0.2">
      <c r="Q14426" s="1"/>
      <c r="R14426" s="1"/>
      <c r="S14426" s="1"/>
      <c r="T14426" s="1"/>
      <c r="U14426" s="1"/>
      <c r="V14426" s="1"/>
    </row>
    <row r="14427" spans="17:22" ht="12.75" x14ac:dyDescent="0.2">
      <c r="Q14427" s="1"/>
      <c r="R14427" s="1"/>
      <c r="S14427" s="1"/>
      <c r="T14427" s="1"/>
      <c r="U14427" s="1"/>
      <c r="V14427" s="1"/>
    </row>
    <row r="14428" spans="17:22" ht="12.75" x14ac:dyDescent="0.2">
      <c r="Q14428" s="1"/>
      <c r="R14428" s="1"/>
      <c r="S14428" s="1"/>
      <c r="T14428" s="1"/>
      <c r="U14428" s="1"/>
      <c r="V14428" s="1"/>
    </row>
    <row r="14429" spans="17:22" ht="12.75" x14ac:dyDescent="0.2">
      <c r="Q14429" s="1"/>
      <c r="R14429" s="1"/>
      <c r="S14429" s="1"/>
      <c r="T14429" s="1"/>
      <c r="U14429" s="1"/>
      <c r="V14429" s="1"/>
    </row>
    <row r="14430" spans="17:22" ht="12.75" x14ac:dyDescent="0.2">
      <c r="Q14430" s="1"/>
      <c r="R14430" s="1"/>
      <c r="S14430" s="1"/>
      <c r="T14430" s="1"/>
      <c r="U14430" s="1"/>
      <c r="V14430" s="1"/>
    </row>
    <row r="14431" spans="17:22" ht="12.75" x14ac:dyDescent="0.2">
      <c r="Q14431" s="1"/>
      <c r="R14431" s="1"/>
      <c r="S14431" s="1"/>
      <c r="T14431" s="1"/>
      <c r="U14431" s="1"/>
      <c r="V14431" s="1"/>
    </row>
    <row r="14432" spans="17:22" ht="12.75" x14ac:dyDescent="0.2">
      <c r="Q14432" s="1"/>
      <c r="R14432" s="1"/>
      <c r="S14432" s="1"/>
      <c r="T14432" s="1"/>
      <c r="U14432" s="1"/>
      <c r="V14432" s="1"/>
    </row>
    <row r="14433" spans="17:22" ht="12.75" x14ac:dyDescent="0.2">
      <c r="Q14433" s="1"/>
      <c r="R14433" s="1"/>
      <c r="S14433" s="1"/>
      <c r="T14433" s="1"/>
      <c r="U14433" s="1"/>
      <c r="V14433" s="1"/>
    </row>
    <row r="14434" spans="17:22" ht="12.75" x14ac:dyDescent="0.2">
      <c r="Q14434" s="1"/>
      <c r="R14434" s="1"/>
      <c r="S14434" s="1"/>
      <c r="T14434" s="1"/>
      <c r="U14434" s="1"/>
      <c r="V14434" s="1"/>
    </row>
    <row r="14435" spans="17:22" ht="12.75" x14ac:dyDescent="0.2">
      <c r="Q14435" s="1"/>
      <c r="R14435" s="1"/>
      <c r="S14435" s="1"/>
      <c r="T14435" s="1"/>
      <c r="U14435" s="1"/>
      <c r="V14435" s="1"/>
    </row>
    <row r="14436" spans="17:22" ht="12.75" x14ac:dyDescent="0.2">
      <c r="Q14436" s="1"/>
      <c r="R14436" s="1"/>
      <c r="S14436" s="1"/>
      <c r="T14436" s="1"/>
      <c r="U14436" s="1"/>
      <c r="V14436" s="1"/>
    </row>
    <row r="14437" spans="17:22" ht="12.75" x14ac:dyDescent="0.2">
      <c r="Q14437" s="1"/>
      <c r="R14437" s="1"/>
      <c r="S14437" s="1"/>
      <c r="T14437" s="1"/>
      <c r="U14437" s="1"/>
      <c r="V14437" s="1"/>
    </row>
    <row r="14438" spans="17:22" ht="12.75" x14ac:dyDescent="0.2">
      <c r="Q14438" s="1"/>
      <c r="R14438" s="1"/>
      <c r="S14438" s="1"/>
      <c r="T14438" s="1"/>
      <c r="U14438" s="1"/>
      <c r="V14438" s="1"/>
    </row>
    <row r="14439" spans="17:22" ht="12.75" x14ac:dyDescent="0.2">
      <c r="Q14439" s="1"/>
      <c r="R14439" s="1"/>
      <c r="S14439" s="1"/>
      <c r="T14439" s="1"/>
      <c r="U14439" s="1"/>
      <c r="V14439" s="1"/>
    </row>
    <row r="14440" spans="17:22" ht="12.75" x14ac:dyDescent="0.2">
      <c r="Q14440" s="1"/>
      <c r="R14440" s="1"/>
      <c r="S14440" s="1"/>
      <c r="T14440" s="1"/>
      <c r="U14440" s="1"/>
      <c r="V14440" s="1"/>
    </row>
    <row r="14441" spans="17:22" ht="12.75" x14ac:dyDescent="0.2">
      <c r="Q14441" s="1"/>
      <c r="R14441" s="1"/>
      <c r="S14441" s="1"/>
      <c r="T14441" s="1"/>
      <c r="U14441" s="1"/>
      <c r="V14441" s="1"/>
    </row>
    <row r="14442" spans="17:22" ht="12.75" x14ac:dyDescent="0.2">
      <c r="Q14442" s="1"/>
      <c r="R14442" s="1"/>
      <c r="S14442" s="1"/>
      <c r="T14442" s="1"/>
      <c r="U14442" s="1"/>
      <c r="V14442" s="1"/>
    </row>
    <row r="14443" spans="17:22" ht="12.75" x14ac:dyDescent="0.2">
      <c r="Q14443" s="1"/>
      <c r="R14443" s="1"/>
      <c r="S14443" s="1"/>
      <c r="T14443" s="1"/>
      <c r="U14443" s="1"/>
      <c r="V14443" s="1"/>
    </row>
    <row r="14444" spans="17:22" ht="12.75" x14ac:dyDescent="0.2">
      <c r="Q14444" s="1"/>
      <c r="R14444" s="1"/>
      <c r="S14444" s="1"/>
      <c r="T14444" s="1"/>
      <c r="U14444" s="1"/>
      <c r="V14444" s="1"/>
    </row>
    <row r="14445" spans="17:22" ht="12.75" x14ac:dyDescent="0.2">
      <c r="Q14445" s="1"/>
      <c r="R14445" s="1"/>
      <c r="S14445" s="1"/>
      <c r="T14445" s="1"/>
      <c r="U14445" s="1"/>
      <c r="V14445" s="1"/>
    </row>
    <row r="14446" spans="17:22" ht="12.75" x14ac:dyDescent="0.2">
      <c r="Q14446" s="1"/>
      <c r="R14446" s="1"/>
      <c r="S14446" s="1"/>
      <c r="T14446" s="1"/>
      <c r="U14446" s="1"/>
      <c r="V14446" s="1"/>
    </row>
    <row r="14447" spans="17:22" ht="12.75" x14ac:dyDescent="0.2">
      <c r="Q14447" s="1"/>
      <c r="R14447" s="1"/>
      <c r="S14447" s="1"/>
      <c r="T14447" s="1"/>
      <c r="U14447" s="1"/>
      <c r="V14447" s="1"/>
    </row>
    <row r="14448" spans="17:22" ht="12.75" x14ac:dyDescent="0.2">
      <c r="Q14448" s="1"/>
      <c r="R14448" s="1"/>
      <c r="S14448" s="1"/>
      <c r="T14448" s="1"/>
      <c r="U14448" s="1"/>
      <c r="V14448" s="1"/>
    </row>
    <row r="14449" spans="17:22" ht="12.75" x14ac:dyDescent="0.2">
      <c r="Q14449" s="1"/>
      <c r="R14449" s="1"/>
      <c r="S14449" s="1"/>
      <c r="T14449" s="1"/>
      <c r="U14449" s="1"/>
      <c r="V14449" s="1"/>
    </row>
    <row r="14450" spans="17:22" ht="12.75" x14ac:dyDescent="0.2">
      <c r="Q14450" s="1"/>
      <c r="R14450" s="1"/>
      <c r="S14450" s="1"/>
      <c r="T14450" s="1"/>
      <c r="U14450" s="1"/>
      <c r="V14450" s="1"/>
    </row>
    <row r="14451" spans="17:22" ht="12.75" x14ac:dyDescent="0.2">
      <c r="Q14451" s="1"/>
      <c r="R14451" s="1"/>
      <c r="S14451" s="1"/>
      <c r="T14451" s="1"/>
      <c r="U14451" s="1"/>
      <c r="V14451" s="1"/>
    </row>
    <row r="14452" spans="17:22" ht="12.75" x14ac:dyDescent="0.2">
      <c r="Q14452" s="1"/>
      <c r="R14452" s="1"/>
      <c r="S14452" s="1"/>
      <c r="T14452" s="1"/>
      <c r="U14452" s="1"/>
      <c r="V14452" s="1"/>
    </row>
    <row r="14453" spans="17:22" ht="12.75" x14ac:dyDescent="0.2">
      <c r="Q14453" s="1"/>
      <c r="R14453" s="1"/>
      <c r="S14453" s="1"/>
      <c r="T14453" s="1"/>
      <c r="U14453" s="1"/>
      <c r="V14453" s="1"/>
    </row>
    <row r="14454" spans="17:22" ht="12.75" x14ac:dyDescent="0.2">
      <c r="Q14454" s="1"/>
      <c r="R14454" s="1"/>
      <c r="S14454" s="1"/>
      <c r="T14454" s="1"/>
      <c r="U14454" s="1"/>
      <c r="V14454" s="1"/>
    </row>
    <row r="14455" spans="17:22" ht="12.75" x14ac:dyDescent="0.2">
      <c r="Q14455" s="1"/>
      <c r="R14455" s="1"/>
      <c r="S14455" s="1"/>
      <c r="T14455" s="1"/>
      <c r="U14455" s="1"/>
      <c r="V14455" s="1"/>
    </row>
    <row r="14456" spans="17:22" ht="12.75" x14ac:dyDescent="0.2">
      <c r="Q14456" s="1"/>
      <c r="R14456" s="1"/>
      <c r="S14456" s="1"/>
      <c r="T14456" s="1"/>
      <c r="U14456" s="1"/>
      <c r="V14456" s="1"/>
    </row>
    <row r="14457" spans="17:22" ht="12.75" x14ac:dyDescent="0.2">
      <c r="Q14457" s="1"/>
      <c r="R14457" s="1"/>
      <c r="S14457" s="1"/>
      <c r="T14457" s="1"/>
      <c r="U14457" s="1"/>
      <c r="V14457" s="1"/>
    </row>
    <row r="14458" spans="17:22" ht="12.75" x14ac:dyDescent="0.2">
      <c r="Q14458" s="1"/>
      <c r="R14458" s="1"/>
      <c r="S14458" s="1"/>
      <c r="T14458" s="1"/>
      <c r="U14458" s="1"/>
      <c r="V14458" s="1"/>
    </row>
    <row r="14459" spans="17:22" ht="12.75" x14ac:dyDescent="0.2">
      <c r="Q14459" s="1"/>
      <c r="R14459" s="1"/>
      <c r="S14459" s="1"/>
      <c r="T14459" s="1"/>
      <c r="U14459" s="1"/>
      <c r="V14459" s="1"/>
    </row>
    <row r="14460" spans="17:22" ht="12.75" x14ac:dyDescent="0.2">
      <c r="Q14460" s="1"/>
      <c r="R14460" s="1"/>
      <c r="S14460" s="1"/>
      <c r="T14460" s="1"/>
      <c r="U14460" s="1"/>
      <c r="V14460" s="1"/>
    </row>
    <row r="14461" spans="17:22" ht="12.75" x14ac:dyDescent="0.2">
      <c r="Q14461" s="1"/>
      <c r="R14461" s="1"/>
      <c r="S14461" s="1"/>
      <c r="T14461" s="1"/>
      <c r="U14461" s="1"/>
      <c r="V14461" s="1"/>
    </row>
    <row r="14462" spans="17:22" ht="12.75" x14ac:dyDescent="0.2">
      <c r="Q14462" s="1"/>
      <c r="R14462" s="1"/>
      <c r="S14462" s="1"/>
      <c r="T14462" s="1"/>
      <c r="U14462" s="1"/>
      <c r="V14462" s="1"/>
    </row>
    <row r="14463" spans="17:22" ht="12.75" x14ac:dyDescent="0.2">
      <c r="Q14463" s="1"/>
      <c r="R14463" s="1"/>
      <c r="S14463" s="1"/>
      <c r="T14463" s="1"/>
      <c r="U14463" s="1"/>
      <c r="V14463" s="1"/>
    </row>
    <row r="14464" spans="17:22" ht="12.75" x14ac:dyDescent="0.2">
      <c r="Q14464" s="1"/>
      <c r="R14464" s="1"/>
      <c r="S14464" s="1"/>
      <c r="T14464" s="1"/>
      <c r="U14464" s="1"/>
      <c r="V14464" s="1"/>
    </row>
    <row r="14465" spans="17:22" ht="12.75" x14ac:dyDescent="0.2">
      <c r="Q14465" s="1"/>
      <c r="R14465" s="1"/>
      <c r="S14465" s="1"/>
      <c r="T14465" s="1"/>
      <c r="U14465" s="1"/>
      <c r="V14465" s="1"/>
    </row>
    <row r="14466" spans="17:22" ht="12.75" x14ac:dyDescent="0.2">
      <c r="Q14466" s="1"/>
      <c r="R14466" s="1"/>
      <c r="S14466" s="1"/>
      <c r="T14466" s="1"/>
      <c r="U14466" s="1"/>
      <c r="V14466" s="1"/>
    </row>
    <row r="14467" spans="17:22" ht="12.75" x14ac:dyDescent="0.2">
      <c r="Q14467" s="1"/>
      <c r="R14467" s="1"/>
      <c r="S14467" s="1"/>
      <c r="T14467" s="1"/>
      <c r="U14467" s="1"/>
      <c r="V14467" s="1"/>
    </row>
    <row r="14468" spans="17:22" ht="12.75" x14ac:dyDescent="0.2">
      <c r="Q14468" s="1"/>
      <c r="R14468" s="1"/>
      <c r="S14468" s="1"/>
      <c r="T14468" s="1"/>
      <c r="U14468" s="1"/>
      <c r="V14468" s="1"/>
    </row>
    <row r="14469" spans="17:22" ht="12.75" x14ac:dyDescent="0.2">
      <c r="Q14469" s="1"/>
      <c r="R14469" s="1"/>
      <c r="S14469" s="1"/>
      <c r="T14469" s="1"/>
      <c r="U14469" s="1"/>
      <c r="V14469" s="1"/>
    </row>
    <row r="14470" spans="17:22" ht="12.75" x14ac:dyDescent="0.2">
      <c r="Q14470" s="1"/>
      <c r="R14470" s="1"/>
      <c r="S14470" s="1"/>
      <c r="T14470" s="1"/>
      <c r="U14470" s="1"/>
      <c r="V14470" s="1"/>
    </row>
    <row r="14471" spans="17:22" ht="12.75" x14ac:dyDescent="0.2">
      <c r="Q14471" s="1"/>
      <c r="R14471" s="1"/>
      <c r="S14471" s="1"/>
      <c r="T14471" s="1"/>
      <c r="U14471" s="1"/>
      <c r="V14471" s="1"/>
    </row>
    <row r="14472" spans="17:22" ht="12.75" x14ac:dyDescent="0.2">
      <c r="Q14472" s="1"/>
      <c r="R14472" s="1"/>
      <c r="S14472" s="1"/>
      <c r="T14472" s="1"/>
      <c r="U14472" s="1"/>
      <c r="V14472" s="1"/>
    </row>
    <row r="14473" spans="17:22" ht="12.75" x14ac:dyDescent="0.2">
      <c r="Q14473" s="1"/>
      <c r="R14473" s="1"/>
      <c r="S14473" s="1"/>
      <c r="T14473" s="1"/>
      <c r="U14473" s="1"/>
      <c r="V14473" s="1"/>
    </row>
    <row r="14474" spans="17:22" ht="12.75" x14ac:dyDescent="0.2">
      <c r="Q14474" s="1"/>
      <c r="R14474" s="1"/>
      <c r="S14474" s="1"/>
      <c r="T14474" s="1"/>
      <c r="U14474" s="1"/>
      <c r="V14474" s="1"/>
    </row>
    <row r="14475" spans="17:22" ht="12.75" x14ac:dyDescent="0.2">
      <c r="Q14475" s="1"/>
      <c r="R14475" s="1"/>
      <c r="S14475" s="1"/>
      <c r="T14475" s="1"/>
      <c r="U14475" s="1"/>
      <c r="V14475" s="1"/>
    </row>
    <row r="14476" spans="17:22" ht="12.75" x14ac:dyDescent="0.2">
      <c r="Q14476" s="1"/>
      <c r="R14476" s="1"/>
      <c r="S14476" s="1"/>
      <c r="T14476" s="1"/>
      <c r="U14476" s="1"/>
      <c r="V14476" s="1"/>
    </row>
    <row r="14477" spans="17:22" ht="12.75" x14ac:dyDescent="0.2">
      <c r="Q14477" s="1"/>
      <c r="R14477" s="1"/>
      <c r="S14477" s="1"/>
      <c r="T14477" s="1"/>
      <c r="U14477" s="1"/>
      <c r="V14477" s="1"/>
    </row>
    <row r="14478" spans="17:22" ht="12.75" x14ac:dyDescent="0.2">
      <c r="Q14478" s="1"/>
      <c r="R14478" s="1"/>
      <c r="S14478" s="1"/>
      <c r="T14478" s="1"/>
      <c r="U14478" s="1"/>
      <c r="V14478" s="1"/>
    </row>
    <row r="14479" spans="17:22" ht="12.75" x14ac:dyDescent="0.2">
      <c r="Q14479" s="1"/>
      <c r="R14479" s="1"/>
      <c r="S14479" s="1"/>
      <c r="T14479" s="1"/>
      <c r="U14479" s="1"/>
      <c r="V14479" s="1"/>
    </row>
    <row r="14480" spans="17:22" ht="12.75" x14ac:dyDescent="0.2">
      <c r="Q14480" s="1"/>
      <c r="R14480" s="1"/>
      <c r="S14480" s="1"/>
      <c r="T14480" s="1"/>
      <c r="U14480" s="1"/>
      <c r="V14480" s="1"/>
    </row>
    <row r="14481" spans="17:22" ht="12.75" x14ac:dyDescent="0.2">
      <c r="Q14481" s="1"/>
      <c r="R14481" s="1"/>
      <c r="S14481" s="1"/>
      <c r="T14481" s="1"/>
      <c r="U14481" s="1"/>
      <c r="V14481" s="1"/>
    </row>
    <row r="14482" spans="17:22" ht="12.75" x14ac:dyDescent="0.2">
      <c r="Q14482" s="1"/>
      <c r="R14482" s="1"/>
      <c r="S14482" s="1"/>
      <c r="T14482" s="1"/>
      <c r="U14482" s="1"/>
      <c r="V14482" s="1"/>
    </row>
    <row r="14483" spans="17:22" ht="12.75" x14ac:dyDescent="0.2">
      <c r="Q14483" s="1"/>
      <c r="R14483" s="1"/>
      <c r="S14483" s="1"/>
      <c r="T14483" s="1"/>
      <c r="U14483" s="1"/>
      <c r="V14483" s="1"/>
    </row>
    <row r="14484" spans="17:22" ht="12.75" x14ac:dyDescent="0.2">
      <c r="Q14484" s="1"/>
      <c r="R14484" s="1"/>
      <c r="S14484" s="1"/>
      <c r="T14484" s="1"/>
      <c r="U14484" s="1"/>
      <c r="V14484" s="1"/>
    </row>
    <row r="14485" spans="17:22" ht="12.75" x14ac:dyDescent="0.2">
      <c r="Q14485" s="1"/>
      <c r="R14485" s="1"/>
      <c r="S14485" s="1"/>
      <c r="T14485" s="1"/>
      <c r="U14485" s="1"/>
      <c r="V14485" s="1"/>
    </row>
    <row r="14486" spans="17:22" ht="12.75" x14ac:dyDescent="0.2">
      <c r="Q14486" s="1"/>
      <c r="R14486" s="1"/>
      <c r="S14486" s="1"/>
      <c r="T14486" s="1"/>
      <c r="U14486" s="1"/>
      <c r="V14486" s="1"/>
    </row>
    <row r="14487" spans="17:22" ht="12.75" x14ac:dyDescent="0.2">
      <c r="Q14487" s="1"/>
      <c r="R14487" s="1"/>
      <c r="S14487" s="1"/>
      <c r="T14487" s="1"/>
      <c r="U14487" s="1"/>
      <c r="V14487" s="1"/>
    </row>
    <row r="14488" spans="17:22" ht="12.75" x14ac:dyDescent="0.2">
      <c r="Q14488" s="1"/>
      <c r="R14488" s="1"/>
      <c r="S14488" s="1"/>
      <c r="T14488" s="1"/>
      <c r="U14488" s="1"/>
      <c r="V14488" s="1"/>
    </row>
    <row r="14489" spans="17:22" ht="12.75" x14ac:dyDescent="0.2">
      <c r="Q14489" s="1"/>
      <c r="R14489" s="1"/>
      <c r="S14489" s="1"/>
      <c r="T14489" s="1"/>
      <c r="U14489" s="1"/>
      <c r="V14489" s="1"/>
    </row>
    <row r="14490" spans="17:22" ht="12.75" x14ac:dyDescent="0.2">
      <c r="Q14490" s="1"/>
      <c r="R14490" s="1"/>
      <c r="S14490" s="1"/>
      <c r="T14490" s="1"/>
      <c r="U14490" s="1"/>
      <c r="V14490" s="1"/>
    </row>
    <row r="14491" spans="17:22" ht="12.75" x14ac:dyDescent="0.2">
      <c r="Q14491" s="1"/>
      <c r="R14491" s="1"/>
      <c r="S14491" s="1"/>
      <c r="T14491" s="1"/>
      <c r="U14491" s="1"/>
      <c r="V14491" s="1"/>
    </row>
    <row r="14492" spans="17:22" ht="12.75" x14ac:dyDescent="0.2">
      <c r="Q14492" s="1"/>
      <c r="R14492" s="1"/>
      <c r="S14492" s="1"/>
      <c r="T14492" s="1"/>
      <c r="U14492" s="1"/>
      <c r="V14492" s="1"/>
    </row>
    <row r="14493" spans="17:22" ht="12.75" x14ac:dyDescent="0.2">
      <c r="Q14493" s="1"/>
      <c r="R14493" s="1"/>
      <c r="S14493" s="1"/>
      <c r="T14493" s="1"/>
      <c r="U14493" s="1"/>
      <c r="V14493" s="1"/>
    </row>
    <row r="14494" spans="17:22" ht="12.75" x14ac:dyDescent="0.2">
      <c r="Q14494" s="1"/>
      <c r="R14494" s="1"/>
      <c r="S14494" s="1"/>
      <c r="T14494" s="1"/>
      <c r="U14494" s="1"/>
      <c r="V14494" s="1"/>
    </row>
    <row r="14495" spans="17:22" ht="12.75" x14ac:dyDescent="0.2">
      <c r="Q14495" s="1"/>
      <c r="R14495" s="1"/>
      <c r="S14495" s="1"/>
      <c r="T14495" s="1"/>
      <c r="U14495" s="1"/>
      <c r="V14495" s="1"/>
    </row>
    <row r="14496" spans="17:22" ht="12.75" x14ac:dyDescent="0.2">
      <c r="Q14496" s="1"/>
      <c r="R14496" s="1"/>
      <c r="S14496" s="1"/>
      <c r="T14496" s="1"/>
      <c r="U14496" s="1"/>
      <c r="V14496" s="1"/>
    </row>
    <row r="14497" spans="17:22" ht="12.75" x14ac:dyDescent="0.2">
      <c r="Q14497" s="1"/>
      <c r="R14497" s="1"/>
      <c r="S14497" s="1"/>
      <c r="T14497" s="1"/>
      <c r="U14497" s="1"/>
      <c r="V14497" s="1"/>
    </row>
    <row r="14498" spans="17:22" ht="12.75" x14ac:dyDescent="0.2">
      <c r="Q14498" s="1"/>
      <c r="R14498" s="1"/>
      <c r="S14498" s="1"/>
      <c r="T14498" s="1"/>
      <c r="U14498" s="1"/>
      <c r="V14498" s="1"/>
    </row>
    <row r="14499" spans="17:22" ht="12.75" x14ac:dyDescent="0.2">
      <c r="Q14499" s="1"/>
      <c r="R14499" s="1"/>
      <c r="S14499" s="1"/>
      <c r="T14499" s="1"/>
      <c r="U14499" s="1"/>
      <c r="V14499" s="1"/>
    </row>
    <row r="14500" spans="17:22" ht="12.75" x14ac:dyDescent="0.2">
      <c r="Q14500" s="1"/>
      <c r="R14500" s="1"/>
      <c r="S14500" s="1"/>
      <c r="T14500" s="1"/>
      <c r="U14500" s="1"/>
      <c r="V14500" s="1"/>
    </row>
    <row r="14501" spans="17:22" ht="12.75" x14ac:dyDescent="0.2">
      <c r="Q14501" s="1"/>
      <c r="R14501" s="1"/>
      <c r="S14501" s="1"/>
      <c r="T14501" s="1"/>
      <c r="U14501" s="1"/>
      <c r="V14501" s="1"/>
    </row>
    <row r="14502" spans="17:22" ht="12.75" x14ac:dyDescent="0.2">
      <c r="Q14502" s="1"/>
      <c r="R14502" s="1"/>
      <c r="S14502" s="1"/>
      <c r="T14502" s="1"/>
      <c r="U14502" s="1"/>
      <c r="V14502" s="1"/>
    </row>
    <row r="14503" spans="17:22" ht="12.75" x14ac:dyDescent="0.2">
      <c r="Q14503" s="1"/>
      <c r="R14503" s="1"/>
      <c r="S14503" s="1"/>
      <c r="T14503" s="1"/>
      <c r="U14503" s="1"/>
      <c r="V14503" s="1"/>
    </row>
    <row r="14504" spans="17:22" ht="12.75" x14ac:dyDescent="0.2">
      <c r="Q14504" s="1"/>
      <c r="R14504" s="1"/>
      <c r="S14504" s="1"/>
      <c r="T14504" s="1"/>
      <c r="U14504" s="1"/>
      <c r="V14504" s="1"/>
    </row>
    <row r="14505" spans="17:22" ht="12.75" x14ac:dyDescent="0.2">
      <c r="Q14505" s="1"/>
      <c r="R14505" s="1"/>
      <c r="S14505" s="1"/>
      <c r="T14505" s="1"/>
      <c r="U14505" s="1"/>
      <c r="V14505" s="1"/>
    </row>
    <row r="14506" spans="17:22" ht="12.75" x14ac:dyDescent="0.2">
      <c r="Q14506" s="1"/>
      <c r="R14506" s="1"/>
      <c r="S14506" s="1"/>
      <c r="T14506" s="1"/>
      <c r="U14506" s="1"/>
      <c r="V14506" s="1"/>
    </row>
    <row r="14507" spans="17:22" ht="12.75" x14ac:dyDescent="0.2">
      <c r="Q14507" s="1"/>
      <c r="R14507" s="1"/>
      <c r="S14507" s="1"/>
      <c r="T14507" s="1"/>
      <c r="U14507" s="1"/>
      <c r="V14507" s="1"/>
    </row>
    <row r="14508" spans="17:22" ht="12.75" x14ac:dyDescent="0.2">
      <c r="Q14508" s="1"/>
      <c r="R14508" s="1"/>
      <c r="S14508" s="1"/>
      <c r="T14508" s="1"/>
      <c r="U14508" s="1"/>
      <c r="V14508" s="1"/>
    </row>
    <row r="14509" spans="17:22" ht="12.75" x14ac:dyDescent="0.2">
      <c r="Q14509" s="1"/>
      <c r="R14509" s="1"/>
      <c r="S14509" s="1"/>
      <c r="T14509" s="1"/>
      <c r="U14509" s="1"/>
      <c r="V14509" s="1"/>
    </row>
    <row r="14510" spans="17:22" ht="12.75" x14ac:dyDescent="0.2">
      <c r="Q14510" s="1"/>
      <c r="R14510" s="1"/>
      <c r="S14510" s="1"/>
      <c r="T14510" s="1"/>
      <c r="U14510" s="1"/>
      <c r="V14510" s="1"/>
    </row>
    <row r="14511" spans="17:22" ht="12.75" x14ac:dyDescent="0.2">
      <c r="Q14511" s="1"/>
      <c r="R14511" s="1"/>
      <c r="S14511" s="1"/>
      <c r="T14511" s="1"/>
      <c r="U14511" s="1"/>
      <c r="V14511" s="1"/>
    </row>
    <row r="14512" spans="17:22" ht="12.75" x14ac:dyDescent="0.2">
      <c r="Q14512" s="1"/>
      <c r="R14512" s="1"/>
      <c r="S14512" s="1"/>
      <c r="T14512" s="1"/>
      <c r="U14512" s="1"/>
      <c r="V14512" s="1"/>
    </row>
    <row r="14513" spans="17:22" ht="12.75" x14ac:dyDescent="0.2">
      <c r="Q14513" s="1"/>
      <c r="R14513" s="1"/>
      <c r="S14513" s="1"/>
      <c r="T14513" s="1"/>
      <c r="U14513" s="1"/>
      <c r="V14513" s="1"/>
    </row>
    <row r="14514" spans="17:22" ht="12.75" x14ac:dyDescent="0.2">
      <c r="Q14514" s="1"/>
      <c r="R14514" s="1"/>
      <c r="S14514" s="1"/>
      <c r="T14514" s="1"/>
      <c r="U14514" s="1"/>
      <c r="V14514" s="1"/>
    </row>
    <row r="14515" spans="17:22" ht="12.75" x14ac:dyDescent="0.2">
      <c r="Q14515" s="1"/>
      <c r="R14515" s="1"/>
      <c r="S14515" s="1"/>
      <c r="T14515" s="1"/>
      <c r="U14515" s="1"/>
      <c r="V14515" s="1"/>
    </row>
    <row r="14516" spans="17:22" ht="12.75" x14ac:dyDescent="0.2">
      <c r="Q14516" s="1"/>
      <c r="R14516" s="1"/>
      <c r="S14516" s="1"/>
      <c r="T14516" s="1"/>
      <c r="U14516" s="1"/>
      <c r="V14516" s="1"/>
    </row>
    <row r="14517" spans="17:22" ht="12.75" x14ac:dyDescent="0.2">
      <c r="Q14517" s="1"/>
      <c r="R14517" s="1"/>
      <c r="S14517" s="1"/>
      <c r="T14517" s="1"/>
      <c r="U14517" s="1"/>
      <c r="V14517" s="1"/>
    </row>
    <row r="14518" spans="17:22" ht="12.75" x14ac:dyDescent="0.2">
      <c r="Q14518" s="1"/>
      <c r="R14518" s="1"/>
      <c r="S14518" s="1"/>
      <c r="T14518" s="1"/>
      <c r="U14518" s="1"/>
      <c r="V14518" s="1"/>
    </row>
    <row r="14519" spans="17:22" ht="12.75" x14ac:dyDescent="0.2">
      <c r="Q14519" s="1"/>
      <c r="R14519" s="1"/>
      <c r="S14519" s="1"/>
      <c r="T14519" s="1"/>
      <c r="U14519" s="1"/>
      <c r="V14519" s="1"/>
    </row>
    <row r="14520" spans="17:22" ht="12.75" x14ac:dyDescent="0.2">
      <c r="Q14520" s="1"/>
      <c r="R14520" s="1"/>
      <c r="S14520" s="1"/>
      <c r="T14520" s="1"/>
      <c r="U14520" s="1"/>
      <c r="V14520" s="1"/>
    </row>
    <row r="14521" spans="17:22" ht="12.75" x14ac:dyDescent="0.2">
      <c r="Q14521" s="1"/>
      <c r="R14521" s="1"/>
      <c r="S14521" s="1"/>
      <c r="T14521" s="1"/>
      <c r="U14521" s="1"/>
      <c r="V14521" s="1"/>
    </row>
    <row r="14522" spans="17:22" ht="12.75" x14ac:dyDescent="0.2">
      <c r="Q14522" s="1"/>
      <c r="R14522" s="1"/>
      <c r="S14522" s="1"/>
      <c r="T14522" s="1"/>
      <c r="U14522" s="1"/>
      <c r="V14522" s="1"/>
    </row>
    <row r="14523" spans="17:22" ht="12.75" x14ac:dyDescent="0.2">
      <c r="Q14523" s="1"/>
      <c r="R14523" s="1"/>
      <c r="S14523" s="1"/>
      <c r="T14523" s="1"/>
      <c r="U14523" s="1"/>
      <c r="V14523" s="1"/>
    </row>
    <row r="14524" spans="17:22" ht="12.75" x14ac:dyDescent="0.2">
      <c r="Q14524" s="1"/>
      <c r="R14524" s="1"/>
      <c r="S14524" s="1"/>
      <c r="T14524" s="1"/>
      <c r="U14524" s="1"/>
      <c r="V14524" s="1"/>
    </row>
    <row r="14525" spans="17:22" ht="12.75" x14ac:dyDescent="0.2">
      <c r="Q14525" s="1"/>
      <c r="R14525" s="1"/>
      <c r="S14525" s="1"/>
      <c r="T14525" s="1"/>
      <c r="U14525" s="1"/>
      <c r="V14525" s="1"/>
    </row>
    <row r="14526" spans="17:22" ht="12.75" x14ac:dyDescent="0.2">
      <c r="Q14526" s="1"/>
      <c r="R14526" s="1"/>
      <c r="S14526" s="1"/>
      <c r="T14526" s="1"/>
      <c r="U14526" s="1"/>
      <c r="V14526" s="1"/>
    </row>
    <row r="14527" spans="17:22" ht="12.75" x14ac:dyDescent="0.2">
      <c r="Q14527" s="1"/>
      <c r="R14527" s="1"/>
      <c r="S14527" s="1"/>
      <c r="T14527" s="1"/>
      <c r="U14527" s="1"/>
      <c r="V14527" s="1"/>
    </row>
    <row r="14528" spans="17:22" ht="12.75" x14ac:dyDescent="0.2">
      <c r="Q14528" s="1"/>
      <c r="R14528" s="1"/>
      <c r="S14528" s="1"/>
      <c r="T14528" s="1"/>
      <c r="U14528" s="1"/>
      <c r="V14528" s="1"/>
    </row>
    <row r="14529" spans="17:22" ht="12.75" x14ac:dyDescent="0.2">
      <c r="Q14529" s="1"/>
      <c r="R14529" s="1"/>
      <c r="S14529" s="1"/>
      <c r="T14529" s="1"/>
      <c r="U14529" s="1"/>
      <c r="V14529" s="1"/>
    </row>
    <row r="14530" spans="17:22" ht="12.75" x14ac:dyDescent="0.2">
      <c r="Q14530" s="1"/>
      <c r="R14530" s="1"/>
      <c r="S14530" s="1"/>
      <c r="T14530" s="1"/>
      <c r="U14530" s="1"/>
      <c r="V14530" s="1"/>
    </row>
    <row r="14531" spans="17:22" ht="12.75" x14ac:dyDescent="0.2">
      <c r="Q14531" s="1"/>
      <c r="R14531" s="1"/>
      <c r="S14531" s="1"/>
      <c r="T14531" s="1"/>
      <c r="U14531" s="1"/>
      <c r="V14531" s="1"/>
    </row>
    <row r="14532" spans="17:22" ht="12.75" x14ac:dyDescent="0.2">
      <c r="Q14532" s="1"/>
      <c r="R14532" s="1"/>
      <c r="S14532" s="1"/>
      <c r="T14532" s="1"/>
      <c r="U14532" s="1"/>
      <c r="V14532" s="1"/>
    </row>
    <row r="14533" spans="17:22" ht="12.75" x14ac:dyDescent="0.2">
      <c r="Q14533" s="1"/>
      <c r="R14533" s="1"/>
      <c r="S14533" s="1"/>
      <c r="T14533" s="1"/>
      <c r="U14533" s="1"/>
      <c r="V14533" s="1"/>
    </row>
    <row r="14534" spans="17:22" ht="12.75" x14ac:dyDescent="0.2">
      <c r="Q14534" s="1"/>
      <c r="R14534" s="1"/>
      <c r="S14534" s="1"/>
      <c r="T14534" s="1"/>
      <c r="U14534" s="1"/>
      <c r="V14534" s="1"/>
    </row>
    <row r="14535" spans="17:22" ht="12.75" x14ac:dyDescent="0.2">
      <c r="Q14535" s="1"/>
      <c r="R14535" s="1"/>
      <c r="S14535" s="1"/>
      <c r="T14535" s="1"/>
      <c r="U14535" s="1"/>
      <c r="V14535" s="1"/>
    </row>
    <row r="14536" spans="17:22" ht="12.75" x14ac:dyDescent="0.2">
      <c r="Q14536" s="1"/>
      <c r="R14536" s="1"/>
      <c r="S14536" s="1"/>
      <c r="T14536" s="1"/>
      <c r="U14536" s="1"/>
      <c r="V14536" s="1"/>
    </row>
    <row r="14537" spans="17:22" ht="12.75" x14ac:dyDescent="0.2">
      <c r="Q14537" s="1"/>
      <c r="R14537" s="1"/>
      <c r="S14537" s="1"/>
      <c r="T14537" s="1"/>
      <c r="U14537" s="1"/>
      <c r="V14537" s="1"/>
    </row>
    <row r="14538" spans="17:22" ht="12.75" x14ac:dyDescent="0.2">
      <c r="Q14538" s="1"/>
      <c r="R14538" s="1"/>
      <c r="S14538" s="1"/>
      <c r="T14538" s="1"/>
      <c r="U14538" s="1"/>
      <c r="V14538" s="1"/>
    </row>
    <row r="14539" spans="17:22" ht="12.75" x14ac:dyDescent="0.2">
      <c r="Q14539" s="1"/>
      <c r="R14539" s="1"/>
      <c r="S14539" s="1"/>
      <c r="T14539" s="1"/>
      <c r="U14539" s="1"/>
      <c r="V14539" s="1"/>
    </row>
    <row r="14540" spans="17:22" ht="12.75" x14ac:dyDescent="0.2">
      <c r="Q14540" s="1"/>
      <c r="R14540" s="1"/>
      <c r="S14540" s="1"/>
      <c r="T14540" s="1"/>
      <c r="U14540" s="1"/>
      <c r="V14540" s="1"/>
    </row>
    <row r="14541" spans="17:22" ht="12.75" x14ac:dyDescent="0.2">
      <c r="Q14541" s="1"/>
      <c r="R14541" s="1"/>
      <c r="S14541" s="1"/>
      <c r="T14541" s="1"/>
      <c r="U14541" s="1"/>
      <c r="V14541" s="1"/>
    </row>
    <row r="14542" spans="17:22" ht="12.75" x14ac:dyDescent="0.2">
      <c r="Q14542" s="1"/>
      <c r="R14542" s="1"/>
      <c r="S14542" s="1"/>
      <c r="T14542" s="1"/>
      <c r="U14542" s="1"/>
      <c r="V14542" s="1"/>
    </row>
    <row r="14543" spans="17:22" ht="12.75" x14ac:dyDescent="0.2">
      <c r="Q14543" s="1"/>
      <c r="R14543" s="1"/>
      <c r="S14543" s="1"/>
      <c r="T14543" s="1"/>
      <c r="U14543" s="1"/>
      <c r="V14543" s="1"/>
    </row>
    <row r="14544" spans="17:22" ht="12.75" x14ac:dyDescent="0.2">
      <c r="Q14544" s="1"/>
      <c r="R14544" s="1"/>
      <c r="S14544" s="1"/>
      <c r="T14544" s="1"/>
      <c r="U14544" s="1"/>
      <c r="V14544" s="1"/>
    </row>
    <row r="14545" spans="17:22" ht="12.75" x14ac:dyDescent="0.2">
      <c r="Q14545" s="1"/>
      <c r="R14545" s="1"/>
      <c r="S14545" s="1"/>
      <c r="T14545" s="1"/>
      <c r="U14545" s="1"/>
      <c r="V14545" s="1"/>
    </row>
    <row r="14546" spans="17:22" ht="12.75" x14ac:dyDescent="0.2">
      <c r="Q14546" s="1"/>
      <c r="R14546" s="1"/>
      <c r="S14546" s="1"/>
      <c r="T14546" s="1"/>
      <c r="U14546" s="1"/>
      <c r="V14546" s="1"/>
    </row>
    <row r="14547" spans="17:22" ht="12.75" x14ac:dyDescent="0.2">
      <c r="Q14547" s="1"/>
      <c r="R14547" s="1"/>
      <c r="S14547" s="1"/>
      <c r="T14547" s="1"/>
      <c r="U14547" s="1"/>
      <c r="V14547" s="1"/>
    </row>
    <row r="14548" spans="17:22" ht="12.75" x14ac:dyDescent="0.2">
      <c r="Q14548" s="1"/>
      <c r="R14548" s="1"/>
      <c r="S14548" s="1"/>
      <c r="T14548" s="1"/>
      <c r="U14548" s="1"/>
      <c r="V14548" s="1"/>
    </row>
    <row r="14549" spans="17:22" ht="12.75" x14ac:dyDescent="0.2">
      <c r="Q14549" s="1"/>
      <c r="R14549" s="1"/>
      <c r="S14549" s="1"/>
      <c r="T14549" s="1"/>
      <c r="U14549" s="1"/>
      <c r="V14549" s="1"/>
    </row>
    <row r="14550" spans="17:22" ht="12.75" x14ac:dyDescent="0.2">
      <c r="Q14550" s="1"/>
      <c r="R14550" s="1"/>
      <c r="S14550" s="1"/>
      <c r="T14550" s="1"/>
      <c r="U14550" s="1"/>
      <c r="V14550" s="1"/>
    </row>
    <row r="14551" spans="17:22" ht="12.75" x14ac:dyDescent="0.2">
      <c r="Q14551" s="1"/>
      <c r="R14551" s="1"/>
      <c r="S14551" s="1"/>
      <c r="T14551" s="1"/>
      <c r="U14551" s="1"/>
      <c r="V14551" s="1"/>
    </row>
    <row r="14552" spans="17:22" ht="12.75" x14ac:dyDescent="0.2">
      <c r="Q14552" s="1"/>
      <c r="R14552" s="1"/>
      <c r="S14552" s="1"/>
      <c r="T14552" s="1"/>
      <c r="U14552" s="1"/>
      <c r="V14552" s="1"/>
    </row>
    <row r="14553" spans="17:22" ht="12.75" x14ac:dyDescent="0.2">
      <c r="Q14553" s="1"/>
      <c r="R14553" s="1"/>
      <c r="S14553" s="1"/>
      <c r="T14553" s="1"/>
      <c r="U14553" s="1"/>
      <c r="V14553" s="1"/>
    </row>
    <row r="14554" spans="17:22" ht="12.75" x14ac:dyDescent="0.2">
      <c r="Q14554" s="1"/>
      <c r="R14554" s="1"/>
      <c r="S14554" s="1"/>
      <c r="T14554" s="1"/>
      <c r="U14554" s="1"/>
      <c r="V14554" s="1"/>
    </row>
    <row r="14555" spans="17:22" ht="12.75" x14ac:dyDescent="0.2">
      <c r="Q14555" s="1"/>
      <c r="R14555" s="1"/>
      <c r="S14555" s="1"/>
      <c r="T14555" s="1"/>
      <c r="U14555" s="1"/>
      <c r="V14555" s="1"/>
    </row>
    <row r="14556" spans="17:22" ht="12.75" x14ac:dyDescent="0.2">
      <c r="Q14556" s="1"/>
      <c r="R14556" s="1"/>
      <c r="S14556" s="1"/>
      <c r="T14556" s="1"/>
      <c r="U14556" s="1"/>
      <c r="V14556" s="1"/>
    </row>
    <row r="14557" spans="17:22" ht="12.75" x14ac:dyDescent="0.2">
      <c r="Q14557" s="1"/>
      <c r="R14557" s="1"/>
      <c r="S14557" s="1"/>
      <c r="T14557" s="1"/>
      <c r="U14557" s="1"/>
      <c r="V14557" s="1"/>
    </row>
    <row r="14558" spans="17:22" ht="12.75" x14ac:dyDescent="0.2">
      <c r="Q14558" s="1"/>
      <c r="R14558" s="1"/>
      <c r="S14558" s="1"/>
      <c r="T14558" s="1"/>
      <c r="U14558" s="1"/>
      <c r="V14558" s="1"/>
    </row>
    <row r="14559" spans="17:22" ht="12.75" x14ac:dyDescent="0.2">
      <c r="Q14559" s="1"/>
      <c r="R14559" s="1"/>
      <c r="S14559" s="1"/>
      <c r="T14559" s="1"/>
      <c r="U14559" s="1"/>
      <c r="V14559" s="1"/>
    </row>
    <row r="14560" spans="17:22" ht="12.75" x14ac:dyDescent="0.2">
      <c r="Q14560" s="1"/>
      <c r="R14560" s="1"/>
      <c r="S14560" s="1"/>
      <c r="T14560" s="1"/>
      <c r="U14560" s="1"/>
      <c r="V14560" s="1"/>
    </row>
    <row r="14561" spans="17:22" ht="12.75" x14ac:dyDescent="0.2">
      <c r="Q14561" s="1"/>
      <c r="R14561" s="1"/>
      <c r="S14561" s="1"/>
      <c r="T14561" s="1"/>
      <c r="U14561" s="1"/>
      <c r="V14561" s="1"/>
    </row>
    <row r="14562" spans="17:22" ht="12.75" x14ac:dyDescent="0.2">
      <c r="Q14562" s="1"/>
      <c r="R14562" s="1"/>
      <c r="S14562" s="1"/>
      <c r="T14562" s="1"/>
      <c r="U14562" s="1"/>
      <c r="V14562" s="1"/>
    </row>
    <row r="14563" spans="17:22" ht="12.75" x14ac:dyDescent="0.2">
      <c r="Q14563" s="1"/>
      <c r="R14563" s="1"/>
      <c r="S14563" s="1"/>
      <c r="T14563" s="1"/>
      <c r="U14563" s="1"/>
      <c r="V14563" s="1"/>
    </row>
    <row r="14564" spans="17:22" ht="12.75" x14ac:dyDescent="0.2">
      <c r="Q14564" s="1"/>
      <c r="R14564" s="1"/>
      <c r="S14564" s="1"/>
      <c r="T14564" s="1"/>
      <c r="U14564" s="1"/>
      <c r="V14564" s="1"/>
    </row>
    <row r="14565" spans="17:22" ht="12.75" x14ac:dyDescent="0.2">
      <c r="Q14565" s="1"/>
      <c r="R14565" s="1"/>
      <c r="S14565" s="1"/>
      <c r="T14565" s="1"/>
      <c r="U14565" s="1"/>
      <c r="V14565" s="1"/>
    </row>
    <row r="14566" spans="17:22" ht="12.75" x14ac:dyDescent="0.2">
      <c r="Q14566" s="1"/>
      <c r="R14566" s="1"/>
      <c r="S14566" s="1"/>
      <c r="T14566" s="1"/>
      <c r="U14566" s="1"/>
      <c r="V14566" s="1"/>
    </row>
    <row r="14567" spans="17:22" ht="12.75" x14ac:dyDescent="0.2">
      <c r="Q14567" s="1"/>
      <c r="R14567" s="1"/>
      <c r="S14567" s="1"/>
      <c r="T14567" s="1"/>
      <c r="U14567" s="1"/>
      <c r="V14567" s="1"/>
    </row>
    <row r="14568" spans="17:22" ht="12.75" x14ac:dyDescent="0.2">
      <c r="Q14568" s="1"/>
      <c r="R14568" s="1"/>
      <c r="S14568" s="1"/>
      <c r="T14568" s="1"/>
      <c r="U14568" s="1"/>
      <c r="V14568" s="1"/>
    </row>
    <row r="14569" spans="17:22" ht="12.75" x14ac:dyDescent="0.2">
      <c r="Q14569" s="1"/>
      <c r="R14569" s="1"/>
      <c r="S14569" s="1"/>
      <c r="T14569" s="1"/>
      <c r="U14569" s="1"/>
      <c r="V14569" s="1"/>
    </row>
    <row r="14570" spans="17:22" ht="12.75" x14ac:dyDescent="0.2">
      <c r="Q14570" s="1"/>
      <c r="R14570" s="1"/>
      <c r="S14570" s="1"/>
      <c r="T14570" s="1"/>
      <c r="U14570" s="1"/>
      <c r="V14570" s="1"/>
    </row>
    <row r="14571" spans="17:22" ht="12.75" x14ac:dyDescent="0.2">
      <c r="Q14571" s="1"/>
      <c r="R14571" s="1"/>
      <c r="S14571" s="1"/>
      <c r="T14571" s="1"/>
      <c r="U14571" s="1"/>
      <c r="V14571" s="1"/>
    </row>
    <row r="14572" spans="17:22" ht="12.75" x14ac:dyDescent="0.2">
      <c r="Q14572" s="1"/>
      <c r="R14572" s="1"/>
      <c r="S14572" s="1"/>
      <c r="T14572" s="1"/>
      <c r="U14572" s="1"/>
      <c r="V14572" s="1"/>
    </row>
    <row r="14573" spans="17:22" ht="12.75" x14ac:dyDescent="0.2">
      <c r="Q14573" s="1"/>
      <c r="R14573" s="1"/>
      <c r="S14573" s="1"/>
      <c r="T14573" s="1"/>
      <c r="U14573" s="1"/>
      <c r="V14573" s="1"/>
    </row>
    <row r="14574" spans="17:22" ht="12.75" x14ac:dyDescent="0.2">
      <c r="Q14574" s="1"/>
      <c r="R14574" s="1"/>
      <c r="S14574" s="1"/>
      <c r="T14574" s="1"/>
      <c r="U14574" s="1"/>
      <c r="V14574" s="1"/>
    </row>
    <row r="14575" spans="17:22" ht="12.75" x14ac:dyDescent="0.2">
      <c r="Q14575" s="1"/>
      <c r="R14575" s="1"/>
      <c r="S14575" s="1"/>
      <c r="T14575" s="1"/>
      <c r="U14575" s="1"/>
      <c r="V14575" s="1"/>
    </row>
    <row r="14576" spans="17:22" ht="12.75" x14ac:dyDescent="0.2">
      <c r="Q14576" s="1"/>
      <c r="R14576" s="1"/>
      <c r="S14576" s="1"/>
      <c r="T14576" s="1"/>
      <c r="U14576" s="1"/>
      <c r="V14576" s="1"/>
    </row>
    <row r="14577" spans="17:22" ht="12.75" x14ac:dyDescent="0.2">
      <c r="Q14577" s="1"/>
      <c r="R14577" s="1"/>
      <c r="S14577" s="1"/>
      <c r="T14577" s="1"/>
      <c r="U14577" s="1"/>
      <c r="V14577" s="1"/>
    </row>
    <row r="14578" spans="17:22" ht="12.75" x14ac:dyDescent="0.2">
      <c r="Q14578" s="1"/>
      <c r="R14578" s="1"/>
      <c r="S14578" s="1"/>
      <c r="T14578" s="1"/>
      <c r="U14578" s="1"/>
      <c r="V14578" s="1"/>
    </row>
    <row r="14579" spans="17:22" ht="12.75" x14ac:dyDescent="0.2">
      <c r="Q14579" s="1"/>
      <c r="R14579" s="1"/>
      <c r="S14579" s="1"/>
      <c r="T14579" s="1"/>
      <c r="U14579" s="1"/>
      <c r="V14579" s="1"/>
    </row>
    <row r="14580" spans="17:22" ht="12.75" x14ac:dyDescent="0.2">
      <c r="Q14580" s="1"/>
      <c r="R14580" s="1"/>
      <c r="S14580" s="1"/>
      <c r="T14580" s="1"/>
      <c r="U14580" s="1"/>
      <c r="V14580" s="1"/>
    </row>
    <row r="14581" spans="17:22" ht="12.75" x14ac:dyDescent="0.2">
      <c r="Q14581" s="1"/>
      <c r="R14581" s="1"/>
      <c r="S14581" s="1"/>
      <c r="T14581" s="1"/>
      <c r="U14581" s="1"/>
      <c r="V14581" s="1"/>
    </row>
    <row r="14582" spans="17:22" ht="12.75" x14ac:dyDescent="0.2">
      <c r="Q14582" s="1"/>
      <c r="R14582" s="1"/>
      <c r="S14582" s="1"/>
      <c r="T14582" s="1"/>
      <c r="U14582" s="1"/>
      <c r="V14582" s="1"/>
    </row>
    <row r="14583" spans="17:22" ht="12.75" x14ac:dyDescent="0.2">
      <c r="Q14583" s="1"/>
      <c r="R14583" s="1"/>
      <c r="S14583" s="1"/>
      <c r="T14583" s="1"/>
      <c r="U14583" s="1"/>
      <c r="V14583" s="1"/>
    </row>
    <row r="14584" spans="17:22" ht="12.75" x14ac:dyDescent="0.2">
      <c r="Q14584" s="1"/>
      <c r="R14584" s="1"/>
      <c r="S14584" s="1"/>
      <c r="T14584" s="1"/>
      <c r="U14584" s="1"/>
      <c r="V14584" s="1"/>
    </row>
    <row r="14585" spans="17:22" ht="12.75" x14ac:dyDescent="0.2">
      <c r="Q14585" s="1"/>
      <c r="R14585" s="1"/>
      <c r="S14585" s="1"/>
      <c r="T14585" s="1"/>
      <c r="U14585" s="1"/>
      <c r="V14585" s="1"/>
    </row>
    <row r="14586" spans="17:22" ht="12.75" x14ac:dyDescent="0.2">
      <c r="Q14586" s="1"/>
      <c r="R14586" s="1"/>
      <c r="S14586" s="1"/>
      <c r="T14586" s="1"/>
      <c r="U14586" s="1"/>
      <c r="V14586" s="1"/>
    </row>
    <row r="14587" spans="17:22" ht="12.75" x14ac:dyDescent="0.2">
      <c r="Q14587" s="1"/>
      <c r="R14587" s="1"/>
      <c r="S14587" s="1"/>
      <c r="T14587" s="1"/>
      <c r="U14587" s="1"/>
      <c r="V14587" s="1"/>
    </row>
    <row r="14588" spans="17:22" ht="12.75" x14ac:dyDescent="0.2">
      <c r="Q14588" s="1"/>
      <c r="R14588" s="1"/>
      <c r="S14588" s="1"/>
      <c r="T14588" s="1"/>
      <c r="U14588" s="1"/>
      <c r="V14588" s="1"/>
    </row>
    <row r="14589" spans="17:22" ht="12.75" x14ac:dyDescent="0.2">
      <c r="Q14589" s="1"/>
      <c r="R14589" s="1"/>
      <c r="S14589" s="1"/>
      <c r="T14589" s="1"/>
      <c r="U14589" s="1"/>
      <c r="V14589" s="1"/>
    </row>
    <row r="14590" spans="17:22" ht="12.75" x14ac:dyDescent="0.2">
      <c r="Q14590" s="1"/>
      <c r="R14590" s="1"/>
      <c r="S14590" s="1"/>
      <c r="T14590" s="1"/>
      <c r="U14590" s="1"/>
      <c r="V14590" s="1"/>
    </row>
    <row r="14591" spans="17:22" ht="12.75" x14ac:dyDescent="0.2">
      <c r="Q14591" s="1"/>
      <c r="R14591" s="1"/>
      <c r="S14591" s="1"/>
      <c r="T14591" s="1"/>
      <c r="U14591" s="1"/>
      <c r="V14591" s="1"/>
    </row>
    <row r="14592" spans="17:22" ht="12.75" x14ac:dyDescent="0.2">
      <c r="Q14592" s="1"/>
      <c r="R14592" s="1"/>
      <c r="S14592" s="1"/>
      <c r="T14592" s="1"/>
      <c r="U14592" s="1"/>
      <c r="V14592" s="1"/>
    </row>
    <row r="14593" spans="17:22" ht="12.75" x14ac:dyDescent="0.2">
      <c r="Q14593" s="1"/>
      <c r="R14593" s="1"/>
      <c r="S14593" s="1"/>
      <c r="T14593" s="1"/>
      <c r="U14593" s="1"/>
      <c r="V14593" s="1"/>
    </row>
    <row r="14594" spans="17:22" ht="12.75" x14ac:dyDescent="0.2">
      <c r="Q14594" s="1"/>
      <c r="R14594" s="1"/>
      <c r="S14594" s="1"/>
      <c r="T14594" s="1"/>
      <c r="U14594" s="1"/>
      <c r="V14594" s="1"/>
    </row>
    <row r="14595" spans="17:22" ht="12.75" x14ac:dyDescent="0.2">
      <c r="Q14595" s="1"/>
      <c r="R14595" s="1"/>
      <c r="S14595" s="1"/>
      <c r="T14595" s="1"/>
      <c r="U14595" s="1"/>
      <c r="V14595" s="1"/>
    </row>
    <row r="14596" spans="17:22" ht="12.75" x14ac:dyDescent="0.2">
      <c r="Q14596" s="1"/>
      <c r="R14596" s="1"/>
      <c r="S14596" s="1"/>
      <c r="T14596" s="1"/>
      <c r="U14596" s="1"/>
      <c r="V14596" s="1"/>
    </row>
    <row r="14597" spans="17:22" ht="12.75" x14ac:dyDescent="0.2">
      <c r="Q14597" s="1"/>
      <c r="R14597" s="1"/>
      <c r="S14597" s="1"/>
      <c r="T14597" s="1"/>
      <c r="U14597" s="1"/>
      <c r="V14597" s="1"/>
    </row>
    <row r="14598" spans="17:22" ht="12.75" x14ac:dyDescent="0.2">
      <c r="Q14598" s="1"/>
      <c r="R14598" s="1"/>
      <c r="S14598" s="1"/>
      <c r="T14598" s="1"/>
      <c r="U14598" s="1"/>
      <c r="V14598" s="1"/>
    </row>
    <row r="14599" spans="17:22" ht="12.75" x14ac:dyDescent="0.2">
      <c r="Q14599" s="1"/>
      <c r="R14599" s="1"/>
      <c r="S14599" s="1"/>
      <c r="T14599" s="1"/>
      <c r="U14599" s="1"/>
      <c r="V14599" s="1"/>
    </row>
    <row r="14600" spans="17:22" ht="12.75" x14ac:dyDescent="0.2">
      <c r="Q14600" s="1"/>
      <c r="R14600" s="1"/>
      <c r="S14600" s="1"/>
      <c r="T14600" s="1"/>
      <c r="U14600" s="1"/>
      <c r="V14600" s="1"/>
    </row>
    <row r="14601" spans="17:22" ht="12.75" x14ac:dyDescent="0.2">
      <c r="Q14601" s="1"/>
      <c r="R14601" s="1"/>
      <c r="S14601" s="1"/>
      <c r="T14601" s="1"/>
      <c r="U14601" s="1"/>
      <c r="V14601" s="1"/>
    </row>
    <row r="14602" spans="17:22" ht="12.75" x14ac:dyDescent="0.2">
      <c r="Q14602" s="1"/>
      <c r="R14602" s="1"/>
      <c r="S14602" s="1"/>
      <c r="T14602" s="1"/>
      <c r="U14602" s="1"/>
      <c r="V14602" s="1"/>
    </row>
    <row r="14603" spans="17:22" ht="12.75" x14ac:dyDescent="0.2">
      <c r="Q14603" s="1"/>
      <c r="R14603" s="1"/>
      <c r="S14603" s="1"/>
      <c r="T14603" s="1"/>
      <c r="U14603" s="1"/>
      <c r="V14603" s="1"/>
    </row>
    <row r="14604" spans="17:22" ht="12.75" x14ac:dyDescent="0.2">
      <c r="Q14604" s="1"/>
      <c r="R14604" s="1"/>
      <c r="S14604" s="1"/>
      <c r="T14604" s="1"/>
      <c r="U14604" s="1"/>
      <c r="V14604" s="1"/>
    </row>
    <row r="14605" spans="17:22" ht="12.75" x14ac:dyDescent="0.2">
      <c r="Q14605" s="1"/>
      <c r="R14605" s="1"/>
      <c r="S14605" s="1"/>
      <c r="T14605" s="1"/>
      <c r="U14605" s="1"/>
      <c r="V14605" s="1"/>
    </row>
    <row r="14606" spans="17:22" ht="12.75" x14ac:dyDescent="0.2">
      <c r="Q14606" s="1"/>
      <c r="R14606" s="1"/>
      <c r="S14606" s="1"/>
      <c r="T14606" s="1"/>
      <c r="U14606" s="1"/>
      <c r="V14606" s="1"/>
    </row>
    <row r="14607" spans="17:22" ht="12.75" x14ac:dyDescent="0.2">
      <c r="Q14607" s="1"/>
      <c r="R14607" s="1"/>
      <c r="S14607" s="1"/>
      <c r="T14607" s="1"/>
      <c r="U14607" s="1"/>
      <c r="V14607" s="1"/>
    </row>
    <row r="14608" spans="17:22" ht="12.75" x14ac:dyDescent="0.2">
      <c r="Q14608" s="1"/>
      <c r="R14608" s="1"/>
      <c r="S14608" s="1"/>
      <c r="T14608" s="1"/>
      <c r="U14608" s="1"/>
      <c r="V14608" s="1"/>
    </row>
    <row r="14609" spans="17:22" ht="12.75" x14ac:dyDescent="0.2">
      <c r="Q14609" s="1"/>
      <c r="R14609" s="1"/>
      <c r="S14609" s="1"/>
      <c r="T14609" s="1"/>
      <c r="U14609" s="1"/>
      <c r="V14609" s="1"/>
    </row>
    <row r="14610" spans="17:22" ht="12.75" x14ac:dyDescent="0.2">
      <c r="Q14610" s="1"/>
      <c r="R14610" s="1"/>
      <c r="S14610" s="1"/>
      <c r="T14610" s="1"/>
      <c r="U14610" s="1"/>
      <c r="V14610" s="1"/>
    </row>
    <row r="14611" spans="17:22" ht="12.75" x14ac:dyDescent="0.2">
      <c r="Q14611" s="1"/>
      <c r="R14611" s="1"/>
      <c r="S14611" s="1"/>
      <c r="T14611" s="1"/>
      <c r="U14611" s="1"/>
      <c r="V14611" s="1"/>
    </row>
    <row r="14612" spans="17:22" ht="12.75" x14ac:dyDescent="0.2">
      <c r="Q14612" s="1"/>
      <c r="R14612" s="1"/>
      <c r="S14612" s="1"/>
      <c r="T14612" s="1"/>
      <c r="U14612" s="1"/>
      <c r="V14612" s="1"/>
    </row>
    <row r="14613" spans="17:22" ht="12.75" x14ac:dyDescent="0.2">
      <c r="Q14613" s="1"/>
      <c r="R14613" s="1"/>
      <c r="S14613" s="1"/>
      <c r="T14613" s="1"/>
      <c r="U14613" s="1"/>
      <c r="V14613" s="1"/>
    </row>
    <row r="14614" spans="17:22" ht="12.75" x14ac:dyDescent="0.2">
      <c r="Q14614" s="1"/>
      <c r="R14614" s="1"/>
      <c r="S14614" s="1"/>
      <c r="T14614" s="1"/>
      <c r="U14614" s="1"/>
      <c r="V14614" s="1"/>
    </row>
    <row r="14615" spans="17:22" ht="12.75" x14ac:dyDescent="0.2">
      <c r="Q14615" s="1"/>
      <c r="R14615" s="1"/>
      <c r="S14615" s="1"/>
      <c r="T14615" s="1"/>
      <c r="U14615" s="1"/>
      <c r="V14615" s="1"/>
    </row>
    <row r="14616" spans="17:22" ht="12.75" x14ac:dyDescent="0.2">
      <c r="Q14616" s="1"/>
      <c r="R14616" s="1"/>
      <c r="S14616" s="1"/>
      <c r="T14616" s="1"/>
      <c r="U14616" s="1"/>
      <c r="V14616" s="1"/>
    </row>
    <row r="14617" spans="17:22" ht="12.75" x14ac:dyDescent="0.2">
      <c r="Q14617" s="1"/>
      <c r="R14617" s="1"/>
      <c r="S14617" s="1"/>
      <c r="T14617" s="1"/>
      <c r="U14617" s="1"/>
      <c r="V14617" s="1"/>
    </row>
    <row r="14618" spans="17:22" ht="12.75" x14ac:dyDescent="0.2">
      <c r="Q14618" s="1"/>
      <c r="R14618" s="1"/>
      <c r="S14618" s="1"/>
      <c r="T14618" s="1"/>
      <c r="U14618" s="1"/>
      <c r="V14618" s="1"/>
    </row>
    <row r="14619" spans="17:22" ht="12.75" x14ac:dyDescent="0.2">
      <c r="Q14619" s="1"/>
      <c r="R14619" s="1"/>
      <c r="S14619" s="1"/>
      <c r="T14619" s="1"/>
      <c r="U14619" s="1"/>
      <c r="V14619" s="1"/>
    </row>
    <row r="14620" spans="17:22" ht="12.75" x14ac:dyDescent="0.2">
      <c r="Q14620" s="1"/>
      <c r="R14620" s="1"/>
      <c r="S14620" s="1"/>
      <c r="T14620" s="1"/>
      <c r="U14620" s="1"/>
      <c r="V14620" s="1"/>
    </row>
    <row r="14621" spans="17:22" ht="12.75" x14ac:dyDescent="0.2">
      <c r="Q14621" s="1"/>
      <c r="R14621" s="1"/>
      <c r="S14621" s="1"/>
      <c r="T14621" s="1"/>
      <c r="U14621" s="1"/>
      <c r="V14621" s="1"/>
    </row>
    <row r="14622" spans="17:22" ht="12.75" x14ac:dyDescent="0.2">
      <c r="Q14622" s="1"/>
      <c r="R14622" s="1"/>
      <c r="S14622" s="1"/>
      <c r="T14622" s="1"/>
      <c r="U14622" s="1"/>
      <c r="V14622" s="1"/>
    </row>
    <row r="14623" spans="17:22" ht="12.75" x14ac:dyDescent="0.2">
      <c r="Q14623" s="1"/>
      <c r="R14623" s="1"/>
      <c r="S14623" s="1"/>
      <c r="T14623" s="1"/>
      <c r="U14623" s="1"/>
      <c r="V14623" s="1"/>
    </row>
    <row r="14624" spans="17:22" ht="12.75" x14ac:dyDescent="0.2">
      <c r="Q14624" s="1"/>
      <c r="R14624" s="1"/>
      <c r="S14624" s="1"/>
      <c r="T14624" s="1"/>
      <c r="U14624" s="1"/>
      <c r="V14624" s="1"/>
    </row>
    <row r="14625" spans="17:22" ht="12.75" x14ac:dyDescent="0.2">
      <c r="Q14625" s="1"/>
      <c r="R14625" s="1"/>
      <c r="S14625" s="1"/>
      <c r="T14625" s="1"/>
      <c r="U14625" s="1"/>
      <c r="V14625" s="1"/>
    </row>
    <row r="14626" spans="17:22" ht="12.75" x14ac:dyDescent="0.2">
      <c r="Q14626" s="1"/>
      <c r="R14626" s="1"/>
      <c r="S14626" s="1"/>
      <c r="T14626" s="1"/>
      <c r="U14626" s="1"/>
      <c r="V14626" s="1"/>
    </row>
    <row r="14627" spans="17:22" ht="12.75" x14ac:dyDescent="0.2">
      <c r="Q14627" s="1"/>
      <c r="R14627" s="1"/>
      <c r="S14627" s="1"/>
      <c r="T14627" s="1"/>
      <c r="U14627" s="1"/>
      <c r="V14627" s="1"/>
    </row>
    <row r="14628" spans="17:22" ht="12.75" x14ac:dyDescent="0.2">
      <c r="Q14628" s="1"/>
      <c r="R14628" s="1"/>
      <c r="S14628" s="1"/>
      <c r="T14628" s="1"/>
      <c r="U14628" s="1"/>
      <c r="V14628" s="1"/>
    </row>
    <row r="14629" spans="17:22" ht="12.75" x14ac:dyDescent="0.2">
      <c r="Q14629" s="1"/>
      <c r="R14629" s="1"/>
      <c r="S14629" s="1"/>
      <c r="T14629" s="1"/>
      <c r="U14629" s="1"/>
      <c r="V14629" s="1"/>
    </row>
    <row r="14630" spans="17:22" ht="12.75" x14ac:dyDescent="0.2">
      <c r="Q14630" s="1"/>
      <c r="R14630" s="1"/>
      <c r="S14630" s="1"/>
      <c r="T14630" s="1"/>
      <c r="U14630" s="1"/>
      <c r="V14630" s="1"/>
    </row>
    <row r="14631" spans="17:22" ht="12.75" x14ac:dyDescent="0.2">
      <c r="Q14631" s="1"/>
      <c r="R14631" s="1"/>
      <c r="S14631" s="1"/>
      <c r="T14631" s="1"/>
      <c r="U14631" s="1"/>
      <c r="V14631" s="1"/>
    </row>
    <row r="14632" spans="17:22" ht="12.75" x14ac:dyDescent="0.2">
      <c r="Q14632" s="1"/>
      <c r="R14632" s="1"/>
      <c r="S14632" s="1"/>
      <c r="T14632" s="1"/>
      <c r="U14632" s="1"/>
      <c r="V14632" s="1"/>
    </row>
    <row r="14633" spans="17:22" ht="12.75" x14ac:dyDescent="0.2">
      <c r="Q14633" s="1"/>
      <c r="R14633" s="1"/>
      <c r="S14633" s="1"/>
      <c r="T14633" s="1"/>
      <c r="U14633" s="1"/>
      <c r="V14633" s="1"/>
    </row>
    <row r="14634" spans="17:22" ht="12.75" x14ac:dyDescent="0.2">
      <c r="Q14634" s="1"/>
      <c r="R14634" s="1"/>
      <c r="S14634" s="1"/>
      <c r="T14634" s="1"/>
      <c r="U14634" s="1"/>
      <c r="V14634" s="1"/>
    </row>
    <row r="14635" spans="17:22" ht="12.75" x14ac:dyDescent="0.2">
      <c r="Q14635" s="1"/>
      <c r="R14635" s="1"/>
      <c r="S14635" s="1"/>
      <c r="T14635" s="1"/>
      <c r="U14635" s="1"/>
      <c r="V14635" s="1"/>
    </row>
    <row r="14636" spans="17:22" ht="12.75" x14ac:dyDescent="0.2">
      <c r="Q14636" s="1"/>
      <c r="R14636" s="1"/>
      <c r="S14636" s="1"/>
      <c r="T14636" s="1"/>
      <c r="U14636" s="1"/>
      <c r="V14636" s="1"/>
    </row>
    <row r="14637" spans="17:22" ht="12.75" x14ac:dyDescent="0.2">
      <c r="Q14637" s="1"/>
      <c r="R14637" s="1"/>
      <c r="S14637" s="1"/>
      <c r="T14637" s="1"/>
      <c r="U14637" s="1"/>
      <c r="V14637" s="1"/>
    </row>
    <row r="14638" spans="17:22" ht="12.75" x14ac:dyDescent="0.2">
      <c r="Q14638" s="1"/>
      <c r="R14638" s="1"/>
      <c r="S14638" s="1"/>
      <c r="T14638" s="1"/>
      <c r="U14638" s="1"/>
      <c r="V14638" s="1"/>
    </row>
    <row r="14639" spans="17:22" ht="12.75" x14ac:dyDescent="0.2">
      <c r="Q14639" s="1"/>
      <c r="R14639" s="1"/>
      <c r="S14639" s="1"/>
      <c r="T14639" s="1"/>
      <c r="U14639" s="1"/>
      <c r="V14639" s="1"/>
    </row>
    <row r="14640" spans="17:22" ht="12.75" x14ac:dyDescent="0.2">
      <c r="Q14640" s="1"/>
      <c r="R14640" s="1"/>
      <c r="S14640" s="1"/>
      <c r="T14640" s="1"/>
      <c r="U14640" s="1"/>
      <c r="V14640" s="1"/>
    </row>
    <row r="14641" spans="17:22" ht="12.75" x14ac:dyDescent="0.2">
      <c r="Q14641" s="1"/>
      <c r="R14641" s="1"/>
      <c r="S14641" s="1"/>
      <c r="T14641" s="1"/>
      <c r="U14641" s="1"/>
      <c r="V14641" s="1"/>
    </row>
    <row r="14642" spans="17:22" ht="12.75" x14ac:dyDescent="0.2">
      <c r="Q14642" s="1"/>
      <c r="R14642" s="1"/>
      <c r="S14642" s="1"/>
      <c r="T14642" s="1"/>
      <c r="U14642" s="1"/>
      <c r="V14642" s="1"/>
    </row>
    <row r="14643" spans="17:22" ht="12.75" x14ac:dyDescent="0.2">
      <c r="Q14643" s="1"/>
      <c r="R14643" s="1"/>
      <c r="S14643" s="1"/>
      <c r="T14643" s="1"/>
      <c r="U14643" s="1"/>
      <c r="V14643" s="1"/>
    </row>
    <row r="14644" spans="17:22" ht="12.75" x14ac:dyDescent="0.2">
      <c r="Q14644" s="1"/>
      <c r="R14644" s="1"/>
      <c r="S14644" s="1"/>
      <c r="T14644" s="1"/>
      <c r="U14644" s="1"/>
      <c r="V14644" s="1"/>
    </row>
    <row r="14645" spans="17:22" ht="12.75" x14ac:dyDescent="0.2">
      <c r="Q14645" s="1"/>
      <c r="R14645" s="1"/>
      <c r="S14645" s="1"/>
      <c r="T14645" s="1"/>
      <c r="U14645" s="1"/>
      <c r="V14645" s="1"/>
    </row>
    <row r="14646" spans="17:22" ht="12.75" x14ac:dyDescent="0.2">
      <c r="Q14646" s="1"/>
      <c r="R14646" s="1"/>
      <c r="S14646" s="1"/>
      <c r="T14646" s="1"/>
      <c r="U14646" s="1"/>
      <c r="V14646" s="1"/>
    </row>
    <row r="14647" spans="17:22" ht="12.75" x14ac:dyDescent="0.2">
      <c r="Q14647" s="1"/>
      <c r="R14647" s="1"/>
      <c r="S14647" s="1"/>
      <c r="T14647" s="1"/>
      <c r="U14647" s="1"/>
      <c r="V14647" s="1"/>
    </row>
    <row r="14648" spans="17:22" ht="12.75" x14ac:dyDescent="0.2">
      <c r="Q14648" s="1"/>
      <c r="R14648" s="1"/>
      <c r="S14648" s="1"/>
      <c r="T14648" s="1"/>
      <c r="U14648" s="1"/>
      <c r="V14648" s="1"/>
    </row>
    <row r="14649" spans="17:22" ht="12.75" x14ac:dyDescent="0.2">
      <c r="Q14649" s="1"/>
      <c r="R14649" s="1"/>
      <c r="S14649" s="1"/>
      <c r="T14649" s="1"/>
      <c r="U14649" s="1"/>
      <c r="V14649" s="1"/>
    </row>
    <row r="14650" spans="17:22" ht="12.75" x14ac:dyDescent="0.2">
      <c r="Q14650" s="1"/>
      <c r="R14650" s="1"/>
      <c r="S14650" s="1"/>
      <c r="T14650" s="1"/>
      <c r="U14650" s="1"/>
      <c r="V14650" s="1"/>
    </row>
    <row r="14651" spans="17:22" ht="12.75" x14ac:dyDescent="0.2">
      <c r="Q14651" s="1"/>
      <c r="R14651" s="1"/>
      <c r="S14651" s="1"/>
      <c r="T14651" s="1"/>
      <c r="U14651" s="1"/>
      <c r="V14651" s="1"/>
    </row>
    <row r="14652" spans="17:22" ht="12.75" x14ac:dyDescent="0.2">
      <c r="Q14652" s="1"/>
      <c r="R14652" s="1"/>
      <c r="S14652" s="1"/>
      <c r="T14652" s="1"/>
      <c r="U14652" s="1"/>
      <c r="V14652" s="1"/>
    </row>
    <row r="14653" spans="17:22" ht="12.75" x14ac:dyDescent="0.2">
      <c r="Q14653" s="1"/>
      <c r="R14653" s="1"/>
      <c r="S14653" s="1"/>
      <c r="T14653" s="1"/>
      <c r="U14653" s="1"/>
      <c r="V14653" s="1"/>
    </row>
    <row r="14654" spans="17:22" ht="12.75" x14ac:dyDescent="0.2">
      <c r="Q14654" s="1"/>
      <c r="R14654" s="1"/>
      <c r="S14654" s="1"/>
      <c r="T14654" s="1"/>
      <c r="U14654" s="1"/>
      <c r="V14654" s="1"/>
    </row>
    <row r="14655" spans="17:22" ht="12.75" x14ac:dyDescent="0.2">
      <c r="Q14655" s="1"/>
      <c r="R14655" s="1"/>
      <c r="S14655" s="1"/>
      <c r="T14655" s="1"/>
      <c r="U14655" s="1"/>
      <c r="V14655" s="1"/>
    </row>
    <row r="14656" spans="17:22" ht="12.75" x14ac:dyDescent="0.2">
      <c r="Q14656" s="1"/>
      <c r="R14656" s="1"/>
      <c r="S14656" s="1"/>
      <c r="T14656" s="1"/>
      <c r="U14656" s="1"/>
      <c r="V14656" s="1"/>
    </row>
    <row r="14657" spans="17:22" ht="12.75" x14ac:dyDescent="0.2">
      <c r="Q14657" s="1"/>
      <c r="R14657" s="1"/>
      <c r="S14657" s="1"/>
      <c r="T14657" s="1"/>
      <c r="U14657" s="1"/>
      <c r="V14657" s="1"/>
    </row>
    <row r="14658" spans="17:22" ht="12.75" x14ac:dyDescent="0.2">
      <c r="Q14658" s="1"/>
      <c r="R14658" s="1"/>
      <c r="S14658" s="1"/>
      <c r="T14658" s="1"/>
      <c r="U14658" s="1"/>
      <c r="V14658" s="1"/>
    </row>
    <row r="14659" spans="17:22" ht="12.75" x14ac:dyDescent="0.2">
      <c r="Q14659" s="1"/>
      <c r="R14659" s="1"/>
      <c r="S14659" s="1"/>
      <c r="T14659" s="1"/>
      <c r="U14659" s="1"/>
      <c r="V14659" s="1"/>
    </row>
    <row r="14660" spans="17:22" ht="12.75" x14ac:dyDescent="0.2">
      <c r="Q14660" s="1"/>
      <c r="R14660" s="1"/>
      <c r="S14660" s="1"/>
      <c r="T14660" s="1"/>
      <c r="U14660" s="1"/>
      <c r="V14660" s="1"/>
    </row>
    <row r="14661" spans="17:22" ht="12.75" x14ac:dyDescent="0.2">
      <c r="Q14661" s="1"/>
      <c r="R14661" s="1"/>
      <c r="S14661" s="1"/>
      <c r="T14661" s="1"/>
      <c r="U14661" s="1"/>
      <c r="V14661" s="1"/>
    </row>
    <row r="14662" spans="17:22" ht="12.75" x14ac:dyDescent="0.2">
      <c r="Q14662" s="1"/>
      <c r="R14662" s="1"/>
      <c r="S14662" s="1"/>
      <c r="T14662" s="1"/>
      <c r="U14662" s="1"/>
      <c r="V14662" s="1"/>
    </row>
    <row r="14663" spans="17:22" ht="12.75" x14ac:dyDescent="0.2">
      <c r="Q14663" s="1"/>
      <c r="R14663" s="1"/>
      <c r="S14663" s="1"/>
      <c r="T14663" s="1"/>
      <c r="U14663" s="1"/>
      <c r="V14663" s="1"/>
    </row>
    <row r="14664" spans="17:22" ht="12.75" x14ac:dyDescent="0.2">
      <c r="Q14664" s="1"/>
      <c r="R14664" s="1"/>
      <c r="S14664" s="1"/>
      <c r="T14664" s="1"/>
      <c r="U14664" s="1"/>
      <c r="V14664" s="1"/>
    </row>
    <row r="14665" spans="17:22" ht="12.75" x14ac:dyDescent="0.2">
      <c r="Q14665" s="1"/>
      <c r="R14665" s="1"/>
      <c r="S14665" s="1"/>
      <c r="T14665" s="1"/>
      <c r="U14665" s="1"/>
      <c r="V14665" s="1"/>
    </row>
    <row r="14666" spans="17:22" ht="12.75" x14ac:dyDescent="0.2">
      <c r="Q14666" s="1"/>
      <c r="R14666" s="1"/>
      <c r="S14666" s="1"/>
      <c r="T14666" s="1"/>
      <c r="U14666" s="1"/>
      <c r="V14666" s="1"/>
    </row>
    <row r="14667" spans="17:22" ht="12.75" x14ac:dyDescent="0.2">
      <c r="Q14667" s="1"/>
      <c r="R14667" s="1"/>
      <c r="S14667" s="1"/>
      <c r="T14667" s="1"/>
      <c r="U14667" s="1"/>
      <c r="V14667" s="1"/>
    </row>
    <row r="14668" spans="17:22" ht="12.75" x14ac:dyDescent="0.2">
      <c r="Q14668" s="1"/>
      <c r="R14668" s="1"/>
      <c r="S14668" s="1"/>
      <c r="T14668" s="1"/>
      <c r="U14668" s="1"/>
      <c r="V14668" s="1"/>
    </row>
    <row r="14669" spans="17:22" ht="12.75" x14ac:dyDescent="0.2">
      <c r="Q14669" s="1"/>
      <c r="R14669" s="1"/>
      <c r="S14669" s="1"/>
      <c r="T14669" s="1"/>
      <c r="U14669" s="1"/>
      <c r="V14669" s="1"/>
    </row>
    <row r="14670" spans="17:22" ht="12.75" x14ac:dyDescent="0.2">
      <c r="Q14670" s="1"/>
      <c r="R14670" s="1"/>
      <c r="S14670" s="1"/>
      <c r="T14670" s="1"/>
      <c r="U14670" s="1"/>
      <c r="V14670" s="1"/>
    </row>
    <row r="14671" spans="17:22" ht="12.75" x14ac:dyDescent="0.2">
      <c r="Q14671" s="1"/>
      <c r="R14671" s="1"/>
      <c r="S14671" s="1"/>
      <c r="T14671" s="1"/>
      <c r="U14671" s="1"/>
      <c r="V14671" s="1"/>
    </row>
    <row r="14672" spans="17:22" ht="12.75" x14ac:dyDescent="0.2">
      <c r="Q14672" s="1"/>
      <c r="R14672" s="1"/>
      <c r="S14672" s="1"/>
      <c r="T14672" s="1"/>
      <c r="U14672" s="1"/>
      <c r="V14672" s="1"/>
    </row>
    <row r="14673" spans="17:22" ht="12.75" x14ac:dyDescent="0.2">
      <c r="Q14673" s="1"/>
      <c r="R14673" s="1"/>
      <c r="S14673" s="1"/>
      <c r="T14673" s="1"/>
      <c r="U14673" s="1"/>
      <c r="V14673" s="1"/>
    </row>
    <row r="14674" spans="17:22" ht="12.75" x14ac:dyDescent="0.2">
      <c r="Q14674" s="1"/>
      <c r="R14674" s="1"/>
      <c r="S14674" s="1"/>
      <c r="T14674" s="1"/>
      <c r="U14674" s="1"/>
      <c r="V14674" s="1"/>
    </row>
    <row r="14675" spans="17:22" ht="12.75" x14ac:dyDescent="0.2">
      <c r="Q14675" s="1"/>
      <c r="R14675" s="1"/>
      <c r="S14675" s="1"/>
      <c r="T14675" s="1"/>
      <c r="U14675" s="1"/>
      <c r="V14675" s="1"/>
    </row>
    <row r="14676" spans="17:22" ht="12.75" x14ac:dyDescent="0.2">
      <c r="Q14676" s="1"/>
      <c r="R14676" s="1"/>
      <c r="S14676" s="1"/>
      <c r="T14676" s="1"/>
      <c r="U14676" s="1"/>
      <c r="V14676" s="1"/>
    </row>
    <row r="14677" spans="17:22" ht="12.75" x14ac:dyDescent="0.2">
      <c r="Q14677" s="1"/>
      <c r="R14677" s="1"/>
      <c r="S14677" s="1"/>
      <c r="T14677" s="1"/>
      <c r="U14677" s="1"/>
      <c r="V14677" s="1"/>
    </row>
    <row r="14678" spans="17:22" ht="12.75" x14ac:dyDescent="0.2">
      <c r="Q14678" s="1"/>
      <c r="R14678" s="1"/>
      <c r="S14678" s="1"/>
      <c r="T14678" s="1"/>
      <c r="U14678" s="1"/>
      <c r="V14678" s="1"/>
    </row>
    <row r="14679" spans="17:22" ht="12.75" x14ac:dyDescent="0.2">
      <c r="Q14679" s="1"/>
      <c r="R14679" s="1"/>
      <c r="S14679" s="1"/>
      <c r="T14679" s="1"/>
      <c r="U14679" s="1"/>
      <c r="V14679" s="1"/>
    </row>
    <row r="14680" spans="17:22" ht="12.75" x14ac:dyDescent="0.2">
      <c r="Q14680" s="1"/>
      <c r="R14680" s="1"/>
      <c r="S14680" s="1"/>
      <c r="T14680" s="1"/>
      <c r="U14680" s="1"/>
      <c r="V14680" s="1"/>
    </row>
    <row r="14681" spans="17:22" ht="12.75" x14ac:dyDescent="0.2">
      <c r="Q14681" s="1"/>
      <c r="R14681" s="1"/>
      <c r="S14681" s="1"/>
      <c r="T14681" s="1"/>
      <c r="U14681" s="1"/>
      <c r="V14681" s="1"/>
    </row>
    <row r="14682" spans="17:22" ht="12.75" x14ac:dyDescent="0.2">
      <c r="Q14682" s="1"/>
      <c r="R14682" s="1"/>
      <c r="S14682" s="1"/>
      <c r="T14682" s="1"/>
      <c r="U14682" s="1"/>
      <c r="V14682" s="1"/>
    </row>
    <row r="14683" spans="17:22" ht="12.75" x14ac:dyDescent="0.2">
      <c r="Q14683" s="1"/>
      <c r="R14683" s="1"/>
      <c r="S14683" s="1"/>
      <c r="T14683" s="1"/>
      <c r="U14683" s="1"/>
      <c r="V14683" s="1"/>
    </row>
    <row r="14684" spans="17:22" ht="12.75" x14ac:dyDescent="0.2">
      <c r="Q14684" s="1"/>
      <c r="R14684" s="1"/>
      <c r="S14684" s="1"/>
      <c r="T14684" s="1"/>
      <c r="U14684" s="1"/>
      <c r="V14684" s="1"/>
    </row>
    <row r="14685" spans="17:22" ht="12.75" x14ac:dyDescent="0.2">
      <c r="Q14685" s="1"/>
      <c r="R14685" s="1"/>
      <c r="S14685" s="1"/>
      <c r="T14685" s="1"/>
      <c r="U14685" s="1"/>
      <c r="V14685" s="1"/>
    </row>
    <row r="14686" spans="17:22" ht="12.75" x14ac:dyDescent="0.2">
      <c r="Q14686" s="1"/>
      <c r="R14686" s="1"/>
      <c r="S14686" s="1"/>
      <c r="T14686" s="1"/>
      <c r="U14686" s="1"/>
      <c r="V14686" s="1"/>
    </row>
    <row r="14687" spans="17:22" ht="12.75" x14ac:dyDescent="0.2">
      <c r="Q14687" s="1"/>
      <c r="R14687" s="1"/>
      <c r="S14687" s="1"/>
      <c r="T14687" s="1"/>
      <c r="U14687" s="1"/>
      <c r="V14687" s="1"/>
    </row>
    <row r="14688" spans="17:22" ht="12.75" x14ac:dyDescent="0.2">
      <c r="Q14688" s="1"/>
      <c r="R14688" s="1"/>
      <c r="S14688" s="1"/>
      <c r="T14688" s="1"/>
      <c r="U14688" s="1"/>
      <c r="V14688" s="1"/>
    </row>
    <row r="14689" spans="17:22" ht="12.75" x14ac:dyDescent="0.2">
      <c r="Q14689" s="1"/>
      <c r="R14689" s="1"/>
      <c r="S14689" s="1"/>
      <c r="T14689" s="1"/>
      <c r="U14689" s="1"/>
      <c r="V14689" s="1"/>
    </row>
    <row r="14690" spans="17:22" ht="12.75" x14ac:dyDescent="0.2">
      <c r="Q14690" s="1"/>
      <c r="R14690" s="1"/>
      <c r="S14690" s="1"/>
      <c r="T14690" s="1"/>
      <c r="U14690" s="1"/>
      <c r="V14690" s="1"/>
    </row>
    <row r="14691" spans="17:22" ht="12.75" x14ac:dyDescent="0.2">
      <c r="Q14691" s="1"/>
      <c r="R14691" s="1"/>
      <c r="S14691" s="1"/>
      <c r="T14691" s="1"/>
      <c r="U14691" s="1"/>
      <c r="V14691" s="1"/>
    </row>
    <row r="14692" spans="17:22" ht="12.75" x14ac:dyDescent="0.2">
      <c r="Q14692" s="1"/>
      <c r="R14692" s="1"/>
      <c r="S14692" s="1"/>
      <c r="T14692" s="1"/>
      <c r="U14692" s="1"/>
      <c r="V14692" s="1"/>
    </row>
    <row r="14693" spans="17:22" ht="12.75" x14ac:dyDescent="0.2">
      <c r="Q14693" s="1"/>
      <c r="R14693" s="1"/>
      <c r="S14693" s="1"/>
      <c r="T14693" s="1"/>
      <c r="U14693" s="1"/>
      <c r="V14693" s="1"/>
    </row>
    <row r="14694" spans="17:22" ht="12.75" x14ac:dyDescent="0.2">
      <c r="Q14694" s="1"/>
      <c r="R14694" s="1"/>
      <c r="S14694" s="1"/>
      <c r="T14694" s="1"/>
      <c r="U14694" s="1"/>
      <c r="V14694" s="1"/>
    </row>
    <row r="14695" spans="17:22" ht="12.75" x14ac:dyDescent="0.2">
      <c r="Q14695" s="1"/>
      <c r="R14695" s="1"/>
      <c r="S14695" s="1"/>
      <c r="T14695" s="1"/>
      <c r="U14695" s="1"/>
      <c r="V14695" s="1"/>
    </row>
    <row r="14696" spans="17:22" ht="12.75" x14ac:dyDescent="0.2">
      <c r="Q14696" s="1"/>
      <c r="R14696" s="1"/>
      <c r="S14696" s="1"/>
      <c r="T14696" s="1"/>
      <c r="U14696" s="1"/>
      <c r="V14696" s="1"/>
    </row>
    <row r="14697" spans="17:22" ht="12.75" x14ac:dyDescent="0.2">
      <c r="Q14697" s="1"/>
      <c r="R14697" s="1"/>
      <c r="S14697" s="1"/>
      <c r="T14697" s="1"/>
      <c r="U14697" s="1"/>
      <c r="V14697" s="1"/>
    </row>
    <row r="14698" spans="17:22" ht="12.75" x14ac:dyDescent="0.2">
      <c r="Q14698" s="1"/>
      <c r="R14698" s="1"/>
      <c r="S14698" s="1"/>
      <c r="T14698" s="1"/>
      <c r="U14698" s="1"/>
      <c r="V14698" s="1"/>
    </row>
    <row r="14699" spans="17:22" ht="12.75" x14ac:dyDescent="0.2">
      <c r="Q14699" s="1"/>
      <c r="R14699" s="1"/>
      <c r="S14699" s="1"/>
      <c r="T14699" s="1"/>
      <c r="U14699" s="1"/>
      <c r="V14699" s="1"/>
    </row>
    <row r="14700" spans="17:22" ht="12.75" x14ac:dyDescent="0.2">
      <c r="Q14700" s="1"/>
      <c r="R14700" s="1"/>
      <c r="S14700" s="1"/>
      <c r="T14700" s="1"/>
      <c r="U14700" s="1"/>
      <c r="V14700" s="1"/>
    </row>
    <row r="14701" spans="17:22" ht="12.75" x14ac:dyDescent="0.2">
      <c r="Q14701" s="1"/>
      <c r="R14701" s="1"/>
      <c r="S14701" s="1"/>
      <c r="T14701" s="1"/>
      <c r="U14701" s="1"/>
      <c r="V14701" s="1"/>
    </row>
    <row r="14702" spans="17:22" ht="12.75" x14ac:dyDescent="0.2">
      <c r="Q14702" s="1"/>
      <c r="R14702" s="1"/>
      <c r="S14702" s="1"/>
      <c r="T14702" s="1"/>
      <c r="U14702" s="1"/>
      <c r="V14702" s="1"/>
    </row>
    <row r="14703" spans="17:22" ht="12.75" x14ac:dyDescent="0.2">
      <c r="Q14703" s="1"/>
      <c r="R14703" s="1"/>
      <c r="S14703" s="1"/>
      <c r="T14703" s="1"/>
      <c r="U14703" s="1"/>
      <c r="V14703" s="1"/>
    </row>
    <row r="14704" spans="17:22" ht="12.75" x14ac:dyDescent="0.2">
      <c r="Q14704" s="1"/>
      <c r="R14704" s="1"/>
      <c r="S14704" s="1"/>
      <c r="T14704" s="1"/>
      <c r="U14704" s="1"/>
      <c r="V14704" s="1"/>
    </row>
    <row r="14705" spans="17:22" ht="12.75" x14ac:dyDescent="0.2">
      <c r="Q14705" s="1"/>
      <c r="R14705" s="1"/>
      <c r="S14705" s="1"/>
      <c r="T14705" s="1"/>
      <c r="U14705" s="1"/>
      <c r="V14705" s="1"/>
    </row>
    <row r="14706" spans="17:22" ht="12.75" x14ac:dyDescent="0.2">
      <c r="Q14706" s="1"/>
      <c r="R14706" s="1"/>
      <c r="S14706" s="1"/>
      <c r="T14706" s="1"/>
      <c r="U14706" s="1"/>
      <c r="V14706" s="1"/>
    </row>
    <row r="14707" spans="17:22" ht="12.75" x14ac:dyDescent="0.2">
      <c r="Q14707" s="1"/>
      <c r="R14707" s="1"/>
      <c r="S14707" s="1"/>
      <c r="T14707" s="1"/>
      <c r="U14707" s="1"/>
      <c r="V14707" s="1"/>
    </row>
    <row r="14708" spans="17:22" ht="12.75" x14ac:dyDescent="0.2">
      <c r="Q14708" s="1"/>
      <c r="R14708" s="1"/>
      <c r="S14708" s="1"/>
      <c r="T14708" s="1"/>
      <c r="U14708" s="1"/>
      <c r="V14708" s="1"/>
    </row>
    <row r="14709" spans="17:22" ht="12.75" x14ac:dyDescent="0.2">
      <c r="Q14709" s="1"/>
      <c r="R14709" s="1"/>
      <c r="S14709" s="1"/>
      <c r="T14709" s="1"/>
      <c r="U14709" s="1"/>
      <c r="V14709" s="1"/>
    </row>
    <row r="14710" spans="17:22" ht="12.75" x14ac:dyDescent="0.2">
      <c r="Q14710" s="1"/>
      <c r="R14710" s="1"/>
      <c r="S14710" s="1"/>
      <c r="T14710" s="1"/>
      <c r="U14710" s="1"/>
      <c r="V14710" s="1"/>
    </row>
    <row r="14711" spans="17:22" ht="12.75" x14ac:dyDescent="0.2">
      <c r="Q14711" s="1"/>
      <c r="R14711" s="1"/>
      <c r="S14711" s="1"/>
      <c r="T14711" s="1"/>
      <c r="U14711" s="1"/>
      <c r="V14711" s="1"/>
    </row>
    <row r="14712" spans="17:22" ht="12.75" x14ac:dyDescent="0.2">
      <c r="Q14712" s="1"/>
      <c r="R14712" s="1"/>
      <c r="S14712" s="1"/>
      <c r="T14712" s="1"/>
      <c r="U14712" s="1"/>
      <c r="V14712" s="1"/>
    </row>
    <row r="14713" spans="17:22" ht="12.75" x14ac:dyDescent="0.2">
      <c r="Q14713" s="1"/>
      <c r="R14713" s="1"/>
      <c r="S14713" s="1"/>
      <c r="T14713" s="1"/>
      <c r="U14713" s="1"/>
      <c r="V14713" s="1"/>
    </row>
    <row r="14714" spans="17:22" ht="12.75" x14ac:dyDescent="0.2">
      <c r="Q14714" s="1"/>
      <c r="R14714" s="1"/>
      <c r="S14714" s="1"/>
      <c r="T14714" s="1"/>
      <c r="U14714" s="1"/>
      <c r="V14714" s="1"/>
    </row>
    <row r="14715" spans="17:22" ht="12.75" x14ac:dyDescent="0.2">
      <c r="Q14715" s="1"/>
      <c r="R14715" s="1"/>
      <c r="S14715" s="1"/>
      <c r="T14715" s="1"/>
      <c r="U14715" s="1"/>
      <c r="V14715" s="1"/>
    </row>
    <row r="14716" spans="17:22" ht="12.75" x14ac:dyDescent="0.2">
      <c r="Q14716" s="1"/>
      <c r="R14716" s="1"/>
      <c r="S14716" s="1"/>
      <c r="T14716" s="1"/>
      <c r="U14716" s="1"/>
      <c r="V14716" s="1"/>
    </row>
    <row r="14717" spans="17:22" ht="12.75" x14ac:dyDescent="0.2">
      <c r="Q14717" s="1"/>
      <c r="R14717" s="1"/>
      <c r="S14717" s="1"/>
      <c r="T14717" s="1"/>
      <c r="U14717" s="1"/>
      <c r="V14717" s="1"/>
    </row>
    <row r="14718" spans="17:22" ht="12.75" x14ac:dyDescent="0.2">
      <c r="Q14718" s="1"/>
      <c r="R14718" s="1"/>
      <c r="S14718" s="1"/>
      <c r="T14718" s="1"/>
      <c r="U14718" s="1"/>
      <c r="V14718" s="1"/>
    </row>
    <row r="14719" spans="17:22" ht="12.75" x14ac:dyDescent="0.2">
      <c r="Q14719" s="1"/>
      <c r="R14719" s="1"/>
      <c r="S14719" s="1"/>
      <c r="T14719" s="1"/>
      <c r="U14719" s="1"/>
      <c r="V14719" s="1"/>
    </row>
    <row r="14720" spans="17:22" ht="12.75" x14ac:dyDescent="0.2">
      <c r="Q14720" s="1"/>
      <c r="R14720" s="1"/>
      <c r="S14720" s="1"/>
      <c r="T14720" s="1"/>
      <c r="U14720" s="1"/>
      <c r="V14720" s="1"/>
    </row>
    <row r="14721" spans="17:22" ht="12.75" x14ac:dyDescent="0.2">
      <c r="Q14721" s="1"/>
      <c r="R14721" s="1"/>
      <c r="S14721" s="1"/>
      <c r="T14721" s="1"/>
      <c r="U14721" s="1"/>
      <c r="V14721" s="1"/>
    </row>
    <row r="14722" spans="17:22" ht="12.75" x14ac:dyDescent="0.2">
      <c r="Q14722" s="1"/>
      <c r="R14722" s="1"/>
      <c r="S14722" s="1"/>
      <c r="T14722" s="1"/>
      <c r="U14722" s="1"/>
      <c r="V14722" s="1"/>
    </row>
    <row r="14723" spans="17:22" ht="12.75" x14ac:dyDescent="0.2">
      <c r="Q14723" s="1"/>
      <c r="R14723" s="1"/>
      <c r="S14723" s="1"/>
      <c r="T14723" s="1"/>
      <c r="U14723" s="1"/>
      <c r="V14723" s="1"/>
    </row>
    <row r="14724" spans="17:22" ht="12.75" x14ac:dyDescent="0.2">
      <c r="Q14724" s="1"/>
      <c r="R14724" s="1"/>
      <c r="S14724" s="1"/>
      <c r="T14724" s="1"/>
      <c r="U14724" s="1"/>
      <c r="V14724" s="1"/>
    </row>
    <row r="14725" spans="17:22" ht="12.75" x14ac:dyDescent="0.2">
      <c r="Q14725" s="1"/>
      <c r="R14725" s="1"/>
      <c r="S14725" s="1"/>
      <c r="T14725" s="1"/>
      <c r="U14725" s="1"/>
      <c r="V14725" s="1"/>
    </row>
    <row r="14726" spans="17:22" ht="12.75" x14ac:dyDescent="0.2">
      <c r="Q14726" s="1"/>
      <c r="R14726" s="1"/>
      <c r="S14726" s="1"/>
      <c r="T14726" s="1"/>
      <c r="U14726" s="1"/>
      <c r="V14726" s="1"/>
    </row>
    <row r="14727" spans="17:22" ht="12.75" x14ac:dyDescent="0.2">
      <c r="Q14727" s="1"/>
      <c r="R14727" s="1"/>
      <c r="S14727" s="1"/>
      <c r="T14727" s="1"/>
      <c r="U14727" s="1"/>
      <c r="V14727" s="1"/>
    </row>
    <row r="14728" spans="17:22" ht="12.75" x14ac:dyDescent="0.2">
      <c r="Q14728" s="1"/>
      <c r="R14728" s="1"/>
      <c r="S14728" s="1"/>
      <c r="T14728" s="1"/>
      <c r="U14728" s="1"/>
      <c r="V14728" s="1"/>
    </row>
    <row r="14729" spans="17:22" ht="12.75" x14ac:dyDescent="0.2">
      <c r="Q14729" s="1"/>
      <c r="R14729" s="1"/>
      <c r="S14729" s="1"/>
      <c r="T14729" s="1"/>
      <c r="U14729" s="1"/>
      <c r="V14729" s="1"/>
    </row>
    <row r="14730" spans="17:22" ht="12.75" x14ac:dyDescent="0.2">
      <c r="Q14730" s="1"/>
      <c r="R14730" s="1"/>
      <c r="S14730" s="1"/>
      <c r="T14730" s="1"/>
      <c r="U14730" s="1"/>
      <c r="V14730" s="1"/>
    </row>
    <row r="14731" spans="17:22" ht="12.75" x14ac:dyDescent="0.2">
      <c r="Q14731" s="1"/>
      <c r="R14731" s="1"/>
      <c r="S14731" s="1"/>
      <c r="T14731" s="1"/>
      <c r="U14731" s="1"/>
      <c r="V14731" s="1"/>
    </row>
    <row r="14732" spans="17:22" ht="12.75" x14ac:dyDescent="0.2">
      <c r="Q14732" s="1"/>
      <c r="R14732" s="1"/>
      <c r="S14732" s="1"/>
      <c r="T14732" s="1"/>
      <c r="U14732" s="1"/>
      <c r="V14732" s="1"/>
    </row>
    <row r="14733" spans="17:22" ht="12.75" x14ac:dyDescent="0.2">
      <c r="Q14733" s="1"/>
      <c r="R14733" s="1"/>
      <c r="S14733" s="1"/>
      <c r="T14733" s="1"/>
      <c r="U14733" s="1"/>
      <c r="V14733" s="1"/>
    </row>
    <row r="14734" spans="17:22" ht="12.75" x14ac:dyDescent="0.2">
      <c r="Q14734" s="1"/>
      <c r="R14734" s="1"/>
      <c r="S14734" s="1"/>
      <c r="T14734" s="1"/>
      <c r="U14734" s="1"/>
      <c r="V14734" s="1"/>
    </row>
    <row r="14735" spans="17:22" ht="12.75" x14ac:dyDescent="0.2">
      <c r="Q14735" s="1"/>
      <c r="R14735" s="1"/>
      <c r="S14735" s="1"/>
      <c r="T14735" s="1"/>
      <c r="U14735" s="1"/>
      <c r="V14735" s="1"/>
    </row>
    <row r="14736" spans="17:22" ht="12.75" x14ac:dyDescent="0.2">
      <c r="Q14736" s="1"/>
      <c r="R14736" s="1"/>
      <c r="S14736" s="1"/>
      <c r="T14736" s="1"/>
      <c r="U14736" s="1"/>
      <c r="V14736" s="1"/>
    </row>
    <row r="14737" spans="17:22" ht="12.75" x14ac:dyDescent="0.2">
      <c r="Q14737" s="1"/>
      <c r="R14737" s="1"/>
      <c r="S14737" s="1"/>
      <c r="T14737" s="1"/>
      <c r="U14737" s="1"/>
      <c r="V14737" s="1"/>
    </row>
    <row r="14738" spans="17:22" ht="12.75" x14ac:dyDescent="0.2">
      <c r="Q14738" s="1"/>
      <c r="R14738" s="1"/>
      <c r="S14738" s="1"/>
      <c r="T14738" s="1"/>
      <c r="U14738" s="1"/>
      <c r="V14738" s="1"/>
    </row>
    <row r="14739" spans="17:22" ht="12.75" x14ac:dyDescent="0.2">
      <c r="Q14739" s="1"/>
      <c r="R14739" s="1"/>
      <c r="S14739" s="1"/>
      <c r="T14739" s="1"/>
      <c r="U14739" s="1"/>
      <c r="V14739" s="1"/>
    </row>
    <row r="14740" spans="17:22" ht="12.75" x14ac:dyDescent="0.2">
      <c r="Q14740" s="1"/>
      <c r="R14740" s="1"/>
      <c r="S14740" s="1"/>
      <c r="T14740" s="1"/>
      <c r="U14740" s="1"/>
      <c r="V14740" s="1"/>
    </row>
    <row r="14741" spans="17:22" ht="12.75" x14ac:dyDescent="0.2">
      <c r="Q14741" s="1"/>
      <c r="R14741" s="1"/>
      <c r="S14741" s="1"/>
      <c r="T14741" s="1"/>
      <c r="U14741" s="1"/>
      <c r="V14741" s="1"/>
    </row>
    <row r="14742" spans="17:22" ht="12.75" x14ac:dyDescent="0.2">
      <c r="Q14742" s="1"/>
      <c r="R14742" s="1"/>
      <c r="S14742" s="1"/>
      <c r="T14742" s="1"/>
      <c r="U14742" s="1"/>
      <c r="V14742" s="1"/>
    </row>
    <row r="14743" spans="17:22" ht="12.75" x14ac:dyDescent="0.2">
      <c r="Q14743" s="1"/>
      <c r="R14743" s="1"/>
      <c r="S14743" s="1"/>
      <c r="T14743" s="1"/>
      <c r="U14743" s="1"/>
      <c r="V14743" s="1"/>
    </row>
    <row r="14744" spans="17:22" ht="12.75" x14ac:dyDescent="0.2">
      <c r="Q14744" s="1"/>
      <c r="R14744" s="1"/>
      <c r="S14744" s="1"/>
      <c r="T14744" s="1"/>
      <c r="U14744" s="1"/>
      <c r="V14744" s="1"/>
    </row>
    <row r="14745" spans="17:22" ht="12.75" x14ac:dyDescent="0.2">
      <c r="Q14745" s="1"/>
      <c r="R14745" s="1"/>
      <c r="S14745" s="1"/>
      <c r="T14745" s="1"/>
      <c r="U14745" s="1"/>
      <c r="V14745" s="1"/>
    </row>
    <row r="14746" spans="17:22" ht="12.75" x14ac:dyDescent="0.2">
      <c r="Q14746" s="1"/>
      <c r="R14746" s="1"/>
      <c r="S14746" s="1"/>
      <c r="T14746" s="1"/>
      <c r="U14746" s="1"/>
      <c r="V14746" s="1"/>
    </row>
    <row r="14747" spans="17:22" ht="12.75" x14ac:dyDescent="0.2">
      <c r="Q14747" s="1"/>
      <c r="R14747" s="1"/>
      <c r="S14747" s="1"/>
      <c r="T14747" s="1"/>
      <c r="U14747" s="1"/>
      <c r="V14747" s="1"/>
    </row>
    <row r="14748" spans="17:22" ht="12.75" x14ac:dyDescent="0.2">
      <c r="Q14748" s="1"/>
      <c r="R14748" s="1"/>
      <c r="S14748" s="1"/>
      <c r="T14748" s="1"/>
      <c r="U14748" s="1"/>
      <c r="V14748" s="1"/>
    </row>
    <row r="14749" spans="17:22" ht="12.75" x14ac:dyDescent="0.2">
      <c r="Q14749" s="1"/>
      <c r="R14749" s="1"/>
      <c r="S14749" s="1"/>
      <c r="T14749" s="1"/>
      <c r="U14749" s="1"/>
      <c r="V14749" s="1"/>
    </row>
    <row r="14750" spans="17:22" ht="12.75" x14ac:dyDescent="0.2">
      <c r="Q14750" s="1"/>
      <c r="R14750" s="1"/>
      <c r="S14750" s="1"/>
      <c r="T14750" s="1"/>
      <c r="U14750" s="1"/>
      <c r="V14750" s="1"/>
    </row>
    <row r="14751" spans="17:22" ht="12.75" x14ac:dyDescent="0.2">
      <c r="Q14751" s="1"/>
      <c r="R14751" s="1"/>
      <c r="S14751" s="1"/>
      <c r="T14751" s="1"/>
      <c r="U14751" s="1"/>
      <c r="V14751" s="1"/>
    </row>
    <row r="14752" spans="17:22" ht="12.75" x14ac:dyDescent="0.2">
      <c r="Q14752" s="1"/>
      <c r="R14752" s="1"/>
      <c r="S14752" s="1"/>
      <c r="T14752" s="1"/>
      <c r="U14752" s="1"/>
      <c r="V14752" s="1"/>
    </row>
    <row r="14753" spans="17:22" ht="12.75" x14ac:dyDescent="0.2">
      <c r="Q14753" s="1"/>
      <c r="R14753" s="1"/>
      <c r="S14753" s="1"/>
      <c r="T14753" s="1"/>
      <c r="U14753" s="1"/>
      <c r="V14753" s="1"/>
    </row>
    <row r="14754" spans="17:22" ht="12.75" x14ac:dyDescent="0.2">
      <c r="Q14754" s="1"/>
      <c r="R14754" s="1"/>
      <c r="S14754" s="1"/>
      <c r="T14754" s="1"/>
      <c r="U14754" s="1"/>
      <c r="V14754" s="1"/>
    </row>
    <row r="14755" spans="17:22" ht="12.75" x14ac:dyDescent="0.2">
      <c r="Q14755" s="1"/>
      <c r="R14755" s="1"/>
      <c r="S14755" s="1"/>
      <c r="T14755" s="1"/>
      <c r="U14755" s="1"/>
      <c r="V14755" s="1"/>
    </row>
    <row r="14756" spans="17:22" ht="12.75" x14ac:dyDescent="0.2">
      <c r="Q14756" s="1"/>
      <c r="R14756" s="1"/>
      <c r="S14756" s="1"/>
      <c r="T14756" s="1"/>
      <c r="U14756" s="1"/>
      <c r="V14756" s="1"/>
    </row>
    <row r="14757" spans="17:22" ht="12.75" x14ac:dyDescent="0.2">
      <c r="Q14757" s="1"/>
      <c r="R14757" s="1"/>
      <c r="S14757" s="1"/>
      <c r="T14757" s="1"/>
      <c r="U14757" s="1"/>
      <c r="V14757" s="1"/>
    </row>
    <row r="14758" spans="17:22" ht="12.75" x14ac:dyDescent="0.2">
      <c r="Q14758" s="1"/>
      <c r="R14758" s="1"/>
      <c r="S14758" s="1"/>
      <c r="T14758" s="1"/>
      <c r="U14758" s="1"/>
      <c r="V14758" s="1"/>
    </row>
    <row r="14759" spans="17:22" ht="12.75" x14ac:dyDescent="0.2">
      <c r="Q14759" s="1"/>
      <c r="R14759" s="1"/>
      <c r="S14759" s="1"/>
      <c r="T14759" s="1"/>
      <c r="U14759" s="1"/>
      <c r="V14759" s="1"/>
    </row>
    <row r="14760" spans="17:22" ht="12.75" x14ac:dyDescent="0.2">
      <c r="Q14760" s="1"/>
      <c r="R14760" s="1"/>
      <c r="S14760" s="1"/>
      <c r="T14760" s="1"/>
      <c r="U14760" s="1"/>
      <c r="V14760" s="1"/>
    </row>
    <row r="14761" spans="17:22" ht="12.75" x14ac:dyDescent="0.2">
      <c r="Q14761" s="1"/>
      <c r="R14761" s="1"/>
      <c r="S14761" s="1"/>
      <c r="T14761" s="1"/>
      <c r="U14761" s="1"/>
      <c r="V14761" s="1"/>
    </row>
    <row r="14762" spans="17:22" ht="12.75" x14ac:dyDescent="0.2">
      <c r="Q14762" s="1"/>
      <c r="R14762" s="1"/>
      <c r="S14762" s="1"/>
      <c r="T14762" s="1"/>
      <c r="U14762" s="1"/>
      <c r="V14762" s="1"/>
    </row>
    <row r="14763" spans="17:22" ht="12.75" x14ac:dyDescent="0.2">
      <c r="Q14763" s="1"/>
      <c r="R14763" s="1"/>
      <c r="S14763" s="1"/>
      <c r="T14763" s="1"/>
      <c r="U14763" s="1"/>
      <c r="V14763" s="1"/>
    </row>
    <row r="14764" spans="17:22" ht="12.75" x14ac:dyDescent="0.2">
      <c r="Q14764" s="1"/>
      <c r="R14764" s="1"/>
      <c r="S14764" s="1"/>
      <c r="T14764" s="1"/>
      <c r="U14764" s="1"/>
      <c r="V14764" s="1"/>
    </row>
    <row r="14765" spans="17:22" ht="12.75" x14ac:dyDescent="0.2">
      <c r="Q14765" s="1"/>
      <c r="R14765" s="1"/>
      <c r="S14765" s="1"/>
      <c r="T14765" s="1"/>
      <c r="U14765" s="1"/>
      <c r="V14765" s="1"/>
    </row>
    <row r="14766" spans="17:22" ht="12.75" x14ac:dyDescent="0.2">
      <c r="Q14766" s="1"/>
      <c r="R14766" s="1"/>
      <c r="S14766" s="1"/>
      <c r="T14766" s="1"/>
      <c r="U14766" s="1"/>
      <c r="V14766" s="1"/>
    </row>
    <row r="14767" spans="17:22" ht="12.75" x14ac:dyDescent="0.2">
      <c r="Q14767" s="1"/>
      <c r="R14767" s="1"/>
      <c r="S14767" s="1"/>
      <c r="T14767" s="1"/>
      <c r="U14767" s="1"/>
      <c r="V14767" s="1"/>
    </row>
    <row r="14768" spans="17:22" ht="12.75" x14ac:dyDescent="0.2">
      <c r="Q14768" s="1"/>
      <c r="R14768" s="1"/>
      <c r="S14768" s="1"/>
      <c r="T14768" s="1"/>
      <c r="U14768" s="1"/>
      <c r="V14768" s="1"/>
    </row>
    <row r="14769" spans="17:22" ht="12.75" x14ac:dyDescent="0.2">
      <c r="Q14769" s="1"/>
      <c r="R14769" s="1"/>
      <c r="S14769" s="1"/>
      <c r="T14769" s="1"/>
      <c r="U14769" s="1"/>
      <c r="V14769" s="1"/>
    </row>
    <row r="14770" spans="17:22" ht="12.75" x14ac:dyDescent="0.2">
      <c r="Q14770" s="1"/>
      <c r="R14770" s="1"/>
      <c r="S14770" s="1"/>
      <c r="T14770" s="1"/>
      <c r="U14770" s="1"/>
      <c r="V14770" s="1"/>
    </row>
    <row r="14771" spans="17:22" ht="12.75" x14ac:dyDescent="0.2">
      <c r="Q14771" s="1"/>
      <c r="R14771" s="1"/>
      <c r="S14771" s="1"/>
      <c r="T14771" s="1"/>
      <c r="U14771" s="1"/>
      <c r="V14771" s="1"/>
    </row>
    <row r="14772" spans="17:22" ht="12.75" x14ac:dyDescent="0.2">
      <c r="Q14772" s="1"/>
      <c r="R14772" s="1"/>
      <c r="S14772" s="1"/>
      <c r="T14772" s="1"/>
      <c r="U14772" s="1"/>
      <c r="V14772" s="1"/>
    </row>
    <row r="14773" spans="17:22" ht="12.75" x14ac:dyDescent="0.2">
      <c r="Q14773" s="1"/>
      <c r="R14773" s="1"/>
      <c r="S14773" s="1"/>
      <c r="T14773" s="1"/>
      <c r="U14773" s="1"/>
      <c r="V14773" s="1"/>
    </row>
    <row r="14774" spans="17:22" ht="12.75" x14ac:dyDescent="0.2">
      <c r="Q14774" s="1"/>
      <c r="R14774" s="1"/>
      <c r="S14774" s="1"/>
      <c r="T14774" s="1"/>
      <c r="U14774" s="1"/>
      <c r="V14774" s="1"/>
    </row>
    <row r="14775" spans="17:22" ht="12.75" x14ac:dyDescent="0.2">
      <c r="Q14775" s="1"/>
      <c r="R14775" s="1"/>
      <c r="S14775" s="1"/>
      <c r="T14775" s="1"/>
      <c r="U14775" s="1"/>
      <c r="V14775" s="1"/>
    </row>
    <row r="14776" spans="17:22" ht="12.75" x14ac:dyDescent="0.2">
      <c r="Q14776" s="1"/>
      <c r="R14776" s="1"/>
      <c r="S14776" s="1"/>
      <c r="T14776" s="1"/>
      <c r="U14776" s="1"/>
      <c r="V14776" s="1"/>
    </row>
    <row r="14777" spans="17:22" ht="12.75" x14ac:dyDescent="0.2">
      <c r="Q14777" s="1"/>
      <c r="R14777" s="1"/>
      <c r="S14777" s="1"/>
      <c r="T14777" s="1"/>
      <c r="U14777" s="1"/>
      <c r="V14777" s="1"/>
    </row>
    <row r="14778" spans="17:22" ht="12.75" x14ac:dyDescent="0.2">
      <c r="Q14778" s="1"/>
      <c r="R14778" s="1"/>
      <c r="S14778" s="1"/>
      <c r="T14778" s="1"/>
      <c r="U14778" s="1"/>
      <c r="V14778" s="1"/>
    </row>
    <row r="14779" spans="17:22" ht="12.75" x14ac:dyDescent="0.2">
      <c r="Q14779" s="1"/>
      <c r="R14779" s="1"/>
      <c r="S14779" s="1"/>
      <c r="T14779" s="1"/>
      <c r="U14779" s="1"/>
      <c r="V14779" s="1"/>
    </row>
    <row r="14780" spans="17:22" ht="12.75" x14ac:dyDescent="0.2">
      <c r="Q14780" s="1"/>
      <c r="R14780" s="1"/>
      <c r="S14780" s="1"/>
      <c r="T14780" s="1"/>
      <c r="U14780" s="1"/>
      <c r="V14780" s="1"/>
    </row>
    <row r="14781" spans="17:22" ht="12.75" x14ac:dyDescent="0.2">
      <c r="Q14781" s="1"/>
      <c r="R14781" s="1"/>
      <c r="S14781" s="1"/>
      <c r="T14781" s="1"/>
      <c r="U14781" s="1"/>
      <c r="V14781" s="1"/>
    </row>
    <row r="14782" spans="17:22" ht="12.75" x14ac:dyDescent="0.2">
      <c r="Q14782" s="1"/>
      <c r="R14782" s="1"/>
      <c r="S14782" s="1"/>
      <c r="T14782" s="1"/>
      <c r="U14782" s="1"/>
      <c r="V14782" s="1"/>
    </row>
    <row r="14783" spans="17:22" ht="12.75" x14ac:dyDescent="0.2">
      <c r="Q14783" s="1"/>
      <c r="R14783" s="1"/>
      <c r="S14783" s="1"/>
      <c r="T14783" s="1"/>
      <c r="U14783" s="1"/>
      <c r="V14783" s="1"/>
    </row>
    <row r="14784" spans="17:22" ht="12.75" x14ac:dyDescent="0.2">
      <c r="Q14784" s="1"/>
      <c r="R14784" s="1"/>
      <c r="S14784" s="1"/>
      <c r="T14784" s="1"/>
      <c r="U14784" s="1"/>
      <c r="V14784" s="1"/>
    </row>
    <row r="14785" spans="17:22" ht="12.75" x14ac:dyDescent="0.2">
      <c r="Q14785" s="1"/>
      <c r="R14785" s="1"/>
      <c r="S14785" s="1"/>
      <c r="T14785" s="1"/>
      <c r="U14785" s="1"/>
      <c r="V14785" s="1"/>
    </row>
    <row r="14786" spans="17:22" ht="12.75" x14ac:dyDescent="0.2">
      <c r="Q14786" s="1"/>
      <c r="R14786" s="1"/>
      <c r="S14786" s="1"/>
      <c r="T14786" s="1"/>
      <c r="U14786" s="1"/>
      <c r="V14786" s="1"/>
    </row>
    <row r="14787" spans="17:22" ht="12.75" x14ac:dyDescent="0.2">
      <c r="Q14787" s="1"/>
      <c r="R14787" s="1"/>
      <c r="S14787" s="1"/>
      <c r="T14787" s="1"/>
      <c r="U14787" s="1"/>
      <c r="V14787" s="1"/>
    </row>
    <row r="14788" spans="17:22" ht="12.75" x14ac:dyDescent="0.2">
      <c r="Q14788" s="1"/>
      <c r="R14788" s="1"/>
      <c r="S14788" s="1"/>
      <c r="T14788" s="1"/>
      <c r="U14788" s="1"/>
      <c r="V14788" s="1"/>
    </row>
    <row r="14789" spans="17:22" ht="12.75" x14ac:dyDescent="0.2">
      <c r="Q14789" s="1"/>
      <c r="R14789" s="1"/>
      <c r="S14789" s="1"/>
      <c r="T14789" s="1"/>
      <c r="U14789" s="1"/>
      <c r="V14789" s="1"/>
    </row>
    <row r="14790" spans="17:22" ht="12.75" x14ac:dyDescent="0.2">
      <c r="Q14790" s="1"/>
      <c r="R14790" s="1"/>
      <c r="S14790" s="1"/>
      <c r="T14790" s="1"/>
      <c r="U14790" s="1"/>
      <c r="V14790" s="1"/>
    </row>
    <row r="14791" spans="17:22" ht="12.75" x14ac:dyDescent="0.2">
      <c r="Q14791" s="1"/>
      <c r="R14791" s="1"/>
      <c r="S14791" s="1"/>
      <c r="T14791" s="1"/>
      <c r="U14791" s="1"/>
      <c r="V14791" s="1"/>
    </row>
    <row r="14792" spans="17:22" ht="12.75" x14ac:dyDescent="0.2">
      <c r="Q14792" s="1"/>
      <c r="R14792" s="1"/>
      <c r="S14792" s="1"/>
      <c r="T14792" s="1"/>
      <c r="U14792" s="1"/>
      <c r="V14792" s="1"/>
    </row>
    <row r="14793" spans="17:22" ht="12.75" x14ac:dyDescent="0.2">
      <c r="Q14793" s="1"/>
      <c r="R14793" s="1"/>
      <c r="S14793" s="1"/>
      <c r="T14793" s="1"/>
      <c r="U14793" s="1"/>
      <c r="V14793" s="1"/>
    </row>
    <row r="14794" spans="17:22" ht="12.75" x14ac:dyDescent="0.2">
      <c r="Q14794" s="1"/>
      <c r="R14794" s="1"/>
      <c r="S14794" s="1"/>
      <c r="T14794" s="1"/>
      <c r="U14794" s="1"/>
      <c r="V14794" s="1"/>
    </row>
    <row r="14795" spans="17:22" ht="12.75" x14ac:dyDescent="0.2">
      <c r="Q14795" s="1"/>
      <c r="R14795" s="1"/>
      <c r="S14795" s="1"/>
      <c r="T14795" s="1"/>
      <c r="U14795" s="1"/>
      <c r="V14795" s="1"/>
    </row>
    <row r="14796" spans="17:22" ht="12.75" x14ac:dyDescent="0.2">
      <c r="Q14796" s="1"/>
      <c r="R14796" s="1"/>
      <c r="S14796" s="1"/>
      <c r="T14796" s="1"/>
      <c r="U14796" s="1"/>
      <c r="V14796" s="1"/>
    </row>
    <row r="14797" spans="17:22" ht="12.75" x14ac:dyDescent="0.2">
      <c r="Q14797" s="1"/>
      <c r="R14797" s="1"/>
      <c r="S14797" s="1"/>
      <c r="T14797" s="1"/>
      <c r="U14797" s="1"/>
      <c r="V14797" s="1"/>
    </row>
    <row r="14798" spans="17:22" ht="12.75" x14ac:dyDescent="0.2">
      <c r="Q14798" s="1"/>
      <c r="R14798" s="1"/>
      <c r="S14798" s="1"/>
      <c r="T14798" s="1"/>
      <c r="U14798" s="1"/>
      <c r="V14798" s="1"/>
    </row>
    <row r="14799" spans="17:22" ht="12.75" x14ac:dyDescent="0.2">
      <c r="Q14799" s="1"/>
      <c r="R14799" s="1"/>
      <c r="S14799" s="1"/>
      <c r="T14799" s="1"/>
      <c r="U14799" s="1"/>
      <c r="V14799" s="1"/>
    </row>
    <row r="14800" spans="17:22" ht="12.75" x14ac:dyDescent="0.2">
      <c r="Q14800" s="1"/>
      <c r="R14800" s="1"/>
      <c r="S14800" s="1"/>
      <c r="T14800" s="1"/>
      <c r="U14800" s="1"/>
      <c r="V14800" s="1"/>
    </row>
    <row r="14801" spans="17:22" ht="12.75" x14ac:dyDescent="0.2">
      <c r="Q14801" s="1"/>
      <c r="R14801" s="1"/>
      <c r="S14801" s="1"/>
      <c r="T14801" s="1"/>
      <c r="U14801" s="1"/>
      <c r="V14801" s="1"/>
    </row>
    <row r="14802" spans="17:22" ht="12.75" x14ac:dyDescent="0.2">
      <c r="Q14802" s="1"/>
      <c r="R14802" s="1"/>
      <c r="S14802" s="1"/>
      <c r="T14802" s="1"/>
      <c r="U14802" s="1"/>
      <c r="V14802" s="1"/>
    </row>
    <row r="14803" spans="17:22" ht="12.75" x14ac:dyDescent="0.2">
      <c r="Q14803" s="1"/>
      <c r="R14803" s="1"/>
      <c r="S14803" s="1"/>
      <c r="T14803" s="1"/>
      <c r="U14803" s="1"/>
      <c r="V14803" s="1"/>
    </row>
    <row r="14804" spans="17:22" ht="12.75" x14ac:dyDescent="0.2">
      <c r="Q14804" s="1"/>
      <c r="R14804" s="1"/>
      <c r="S14804" s="1"/>
      <c r="T14804" s="1"/>
      <c r="U14804" s="1"/>
      <c r="V14804" s="1"/>
    </row>
    <row r="14805" spans="17:22" ht="12.75" x14ac:dyDescent="0.2">
      <c r="Q14805" s="1"/>
      <c r="R14805" s="1"/>
      <c r="S14805" s="1"/>
      <c r="T14805" s="1"/>
      <c r="U14805" s="1"/>
      <c r="V14805" s="1"/>
    </row>
    <row r="14806" spans="17:22" ht="12.75" x14ac:dyDescent="0.2">
      <c r="Q14806" s="1"/>
      <c r="R14806" s="1"/>
      <c r="S14806" s="1"/>
      <c r="T14806" s="1"/>
      <c r="U14806" s="1"/>
      <c r="V14806" s="1"/>
    </row>
    <row r="14807" spans="17:22" ht="12.75" x14ac:dyDescent="0.2">
      <c r="Q14807" s="1"/>
      <c r="R14807" s="1"/>
      <c r="S14807" s="1"/>
      <c r="T14807" s="1"/>
      <c r="U14807" s="1"/>
      <c r="V14807" s="1"/>
    </row>
    <row r="14808" spans="17:22" ht="12.75" x14ac:dyDescent="0.2">
      <c r="Q14808" s="1"/>
      <c r="R14808" s="1"/>
      <c r="S14808" s="1"/>
      <c r="T14808" s="1"/>
      <c r="U14808" s="1"/>
      <c r="V14808" s="1"/>
    </row>
    <row r="14809" spans="17:22" ht="12.75" x14ac:dyDescent="0.2">
      <c r="Q14809" s="1"/>
      <c r="R14809" s="1"/>
      <c r="S14809" s="1"/>
      <c r="T14809" s="1"/>
      <c r="U14809" s="1"/>
      <c r="V14809" s="1"/>
    </row>
    <row r="14810" spans="17:22" ht="12.75" x14ac:dyDescent="0.2">
      <c r="Q14810" s="1"/>
      <c r="R14810" s="1"/>
      <c r="S14810" s="1"/>
      <c r="T14810" s="1"/>
      <c r="U14810" s="1"/>
      <c r="V14810" s="1"/>
    </row>
    <row r="14811" spans="17:22" ht="12.75" x14ac:dyDescent="0.2">
      <c r="Q14811" s="1"/>
      <c r="R14811" s="1"/>
      <c r="S14811" s="1"/>
      <c r="T14811" s="1"/>
      <c r="U14811" s="1"/>
      <c r="V14811" s="1"/>
    </row>
    <row r="14812" spans="17:22" ht="12.75" x14ac:dyDescent="0.2">
      <c r="Q14812" s="1"/>
      <c r="R14812" s="1"/>
      <c r="S14812" s="1"/>
      <c r="T14812" s="1"/>
      <c r="U14812" s="1"/>
      <c r="V14812" s="1"/>
    </row>
    <row r="14813" spans="17:22" ht="12.75" x14ac:dyDescent="0.2">
      <c r="Q14813" s="1"/>
      <c r="R14813" s="1"/>
      <c r="S14813" s="1"/>
      <c r="T14813" s="1"/>
      <c r="U14813" s="1"/>
      <c r="V14813" s="1"/>
    </row>
    <row r="14814" spans="17:22" ht="12.75" x14ac:dyDescent="0.2">
      <c r="Q14814" s="1"/>
      <c r="R14814" s="1"/>
      <c r="S14814" s="1"/>
      <c r="T14814" s="1"/>
      <c r="U14814" s="1"/>
      <c r="V14814" s="1"/>
    </row>
    <row r="14815" spans="17:22" ht="12.75" x14ac:dyDescent="0.2">
      <c r="Q14815" s="1"/>
      <c r="R14815" s="1"/>
      <c r="S14815" s="1"/>
      <c r="T14815" s="1"/>
      <c r="U14815" s="1"/>
      <c r="V14815" s="1"/>
    </row>
    <row r="14816" spans="17:22" ht="12.75" x14ac:dyDescent="0.2">
      <c r="Q14816" s="1"/>
      <c r="R14816" s="1"/>
      <c r="S14816" s="1"/>
      <c r="T14816" s="1"/>
      <c r="U14816" s="1"/>
      <c r="V14816" s="1"/>
    </row>
    <row r="14817" spans="17:22" ht="12.75" x14ac:dyDescent="0.2">
      <c r="Q14817" s="1"/>
      <c r="R14817" s="1"/>
      <c r="S14817" s="1"/>
      <c r="T14817" s="1"/>
      <c r="U14817" s="1"/>
      <c r="V14817" s="1"/>
    </row>
    <row r="14818" spans="17:22" ht="12.75" x14ac:dyDescent="0.2">
      <c r="Q14818" s="1"/>
      <c r="R14818" s="1"/>
      <c r="S14818" s="1"/>
      <c r="T14818" s="1"/>
      <c r="U14818" s="1"/>
      <c r="V14818" s="1"/>
    </row>
    <row r="14819" spans="17:22" ht="12.75" x14ac:dyDescent="0.2">
      <c r="Q14819" s="1"/>
      <c r="R14819" s="1"/>
      <c r="S14819" s="1"/>
      <c r="T14819" s="1"/>
      <c r="U14819" s="1"/>
      <c r="V14819" s="1"/>
    </row>
    <row r="14820" spans="17:22" ht="12.75" x14ac:dyDescent="0.2">
      <c r="Q14820" s="1"/>
      <c r="R14820" s="1"/>
      <c r="S14820" s="1"/>
      <c r="T14820" s="1"/>
      <c r="U14820" s="1"/>
      <c r="V14820" s="1"/>
    </row>
    <row r="14821" spans="17:22" ht="12.75" x14ac:dyDescent="0.2">
      <c r="Q14821" s="1"/>
      <c r="R14821" s="1"/>
      <c r="S14821" s="1"/>
      <c r="T14821" s="1"/>
      <c r="U14821" s="1"/>
      <c r="V14821" s="1"/>
    </row>
    <row r="14822" spans="17:22" ht="12.75" x14ac:dyDescent="0.2">
      <c r="Q14822" s="1"/>
      <c r="R14822" s="1"/>
      <c r="S14822" s="1"/>
      <c r="T14822" s="1"/>
      <c r="U14822" s="1"/>
      <c r="V14822" s="1"/>
    </row>
    <row r="14823" spans="17:22" ht="12.75" x14ac:dyDescent="0.2">
      <c r="Q14823" s="1"/>
      <c r="R14823" s="1"/>
      <c r="S14823" s="1"/>
      <c r="T14823" s="1"/>
      <c r="U14823" s="1"/>
      <c r="V14823" s="1"/>
    </row>
    <row r="14824" spans="17:22" ht="12.75" x14ac:dyDescent="0.2">
      <c r="Q14824" s="1"/>
      <c r="R14824" s="1"/>
      <c r="S14824" s="1"/>
      <c r="T14824" s="1"/>
      <c r="U14824" s="1"/>
      <c r="V14824" s="1"/>
    </row>
    <row r="14825" spans="17:22" ht="12.75" x14ac:dyDescent="0.2">
      <c r="Q14825" s="1"/>
      <c r="R14825" s="1"/>
      <c r="S14825" s="1"/>
      <c r="T14825" s="1"/>
      <c r="U14825" s="1"/>
      <c r="V14825" s="1"/>
    </row>
    <row r="14826" spans="17:22" ht="12.75" x14ac:dyDescent="0.2">
      <c r="Q14826" s="1"/>
      <c r="R14826" s="1"/>
      <c r="S14826" s="1"/>
      <c r="T14826" s="1"/>
      <c r="U14826" s="1"/>
      <c r="V14826" s="1"/>
    </row>
    <row r="14827" spans="17:22" ht="12.75" x14ac:dyDescent="0.2">
      <c r="Q14827" s="1"/>
      <c r="R14827" s="1"/>
      <c r="S14827" s="1"/>
      <c r="T14827" s="1"/>
      <c r="U14827" s="1"/>
      <c r="V14827" s="1"/>
    </row>
    <row r="14828" spans="17:22" ht="12.75" x14ac:dyDescent="0.2">
      <c r="Q14828" s="1"/>
      <c r="R14828" s="1"/>
      <c r="S14828" s="1"/>
      <c r="T14828" s="1"/>
      <c r="U14828" s="1"/>
      <c r="V14828" s="1"/>
    </row>
    <row r="14829" spans="17:22" ht="12.75" x14ac:dyDescent="0.2">
      <c r="Q14829" s="1"/>
      <c r="R14829" s="1"/>
      <c r="S14829" s="1"/>
      <c r="T14829" s="1"/>
      <c r="U14829" s="1"/>
      <c r="V14829" s="1"/>
    </row>
    <row r="14830" spans="17:22" ht="12.75" x14ac:dyDescent="0.2">
      <c r="Q14830" s="1"/>
      <c r="R14830" s="1"/>
      <c r="S14830" s="1"/>
      <c r="T14830" s="1"/>
      <c r="U14830" s="1"/>
      <c r="V14830" s="1"/>
    </row>
    <row r="14831" spans="17:22" ht="12.75" x14ac:dyDescent="0.2">
      <c r="Q14831" s="1"/>
      <c r="R14831" s="1"/>
      <c r="S14831" s="1"/>
      <c r="T14831" s="1"/>
      <c r="U14831" s="1"/>
      <c r="V14831" s="1"/>
    </row>
    <row r="14832" spans="17:22" ht="12.75" x14ac:dyDescent="0.2">
      <c r="Q14832" s="1"/>
      <c r="R14832" s="1"/>
      <c r="S14832" s="1"/>
      <c r="T14832" s="1"/>
      <c r="U14832" s="1"/>
      <c r="V14832" s="1"/>
    </row>
    <row r="14833" spans="17:22" ht="12.75" x14ac:dyDescent="0.2">
      <c r="Q14833" s="1"/>
      <c r="R14833" s="1"/>
      <c r="S14833" s="1"/>
      <c r="T14833" s="1"/>
      <c r="U14833" s="1"/>
      <c r="V14833" s="1"/>
    </row>
    <row r="14834" spans="17:22" ht="12.75" x14ac:dyDescent="0.2">
      <c r="Q14834" s="1"/>
      <c r="R14834" s="1"/>
      <c r="S14834" s="1"/>
      <c r="T14834" s="1"/>
      <c r="U14834" s="1"/>
      <c r="V14834" s="1"/>
    </row>
    <row r="14835" spans="17:22" ht="12.75" x14ac:dyDescent="0.2">
      <c r="Q14835" s="1"/>
      <c r="R14835" s="1"/>
      <c r="S14835" s="1"/>
      <c r="T14835" s="1"/>
      <c r="U14835" s="1"/>
      <c r="V14835" s="1"/>
    </row>
    <row r="14836" spans="17:22" ht="12.75" x14ac:dyDescent="0.2">
      <c r="Q14836" s="1"/>
      <c r="R14836" s="1"/>
      <c r="S14836" s="1"/>
      <c r="T14836" s="1"/>
      <c r="U14836" s="1"/>
      <c r="V14836" s="1"/>
    </row>
    <row r="14837" spans="17:22" ht="12.75" x14ac:dyDescent="0.2">
      <c r="Q14837" s="1"/>
      <c r="R14837" s="1"/>
      <c r="S14837" s="1"/>
      <c r="T14837" s="1"/>
      <c r="U14837" s="1"/>
      <c r="V14837" s="1"/>
    </row>
    <row r="14838" spans="17:22" ht="12.75" x14ac:dyDescent="0.2">
      <c r="Q14838" s="1"/>
      <c r="R14838" s="1"/>
      <c r="S14838" s="1"/>
      <c r="T14838" s="1"/>
      <c r="U14838" s="1"/>
      <c r="V14838" s="1"/>
    </row>
    <row r="14839" spans="17:22" ht="12.75" x14ac:dyDescent="0.2">
      <c r="Q14839" s="1"/>
      <c r="R14839" s="1"/>
      <c r="S14839" s="1"/>
      <c r="T14839" s="1"/>
      <c r="U14839" s="1"/>
      <c r="V14839" s="1"/>
    </row>
    <row r="14840" spans="17:22" ht="12.75" x14ac:dyDescent="0.2">
      <c r="Q14840" s="1"/>
      <c r="R14840" s="1"/>
      <c r="S14840" s="1"/>
      <c r="T14840" s="1"/>
      <c r="U14840" s="1"/>
      <c r="V14840" s="1"/>
    </row>
    <row r="14841" spans="17:22" ht="12.75" x14ac:dyDescent="0.2">
      <c r="Q14841" s="1"/>
      <c r="R14841" s="1"/>
      <c r="S14841" s="1"/>
      <c r="T14841" s="1"/>
      <c r="U14841" s="1"/>
      <c r="V14841" s="1"/>
    </row>
    <row r="14842" spans="17:22" ht="12.75" x14ac:dyDescent="0.2">
      <c r="Q14842" s="1"/>
      <c r="R14842" s="1"/>
      <c r="S14842" s="1"/>
      <c r="T14842" s="1"/>
      <c r="U14842" s="1"/>
      <c r="V14842" s="1"/>
    </row>
    <row r="14843" spans="17:22" ht="12.75" x14ac:dyDescent="0.2">
      <c r="Q14843" s="1"/>
      <c r="R14843" s="1"/>
      <c r="S14843" s="1"/>
      <c r="T14843" s="1"/>
      <c r="U14843" s="1"/>
      <c r="V14843" s="1"/>
    </row>
    <row r="14844" spans="17:22" ht="12.75" x14ac:dyDescent="0.2">
      <c r="Q14844" s="1"/>
      <c r="R14844" s="1"/>
      <c r="S14844" s="1"/>
      <c r="T14844" s="1"/>
      <c r="U14844" s="1"/>
      <c r="V14844" s="1"/>
    </row>
    <row r="14845" spans="17:22" ht="12.75" x14ac:dyDescent="0.2">
      <c r="Q14845" s="1"/>
      <c r="R14845" s="1"/>
      <c r="S14845" s="1"/>
      <c r="T14845" s="1"/>
      <c r="U14845" s="1"/>
      <c r="V14845" s="1"/>
    </row>
    <row r="14846" spans="17:22" ht="12.75" x14ac:dyDescent="0.2">
      <c r="Q14846" s="1"/>
      <c r="R14846" s="1"/>
      <c r="S14846" s="1"/>
      <c r="T14846" s="1"/>
      <c r="U14846" s="1"/>
      <c r="V14846" s="1"/>
    </row>
    <row r="14847" spans="17:22" ht="12.75" x14ac:dyDescent="0.2">
      <c r="Q14847" s="1"/>
      <c r="R14847" s="1"/>
      <c r="S14847" s="1"/>
      <c r="T14847" s="1"/>
      <c r="U14847" s="1"/>
      <c r="V14847" s="1"/>
    </row>
    <row r="14848" spans="17:22" ht="12.75" x14ac:dyDescent="0.2">
      <c r="Q14848" s="1"/>
      <c r="R14848" s="1"/>
      <c r="S14848" s="1"/>
      <c r="T14848" s="1"/>
      <c r="U14848" s="1"/>
      <c r="V14848" s="1"/>
    </row>
    <row r="14849" spans="17:22" ht="12.75" x14ac:dyDescent="0.2">
      <c r="Q14849" s="1"/>
      <c r="R14849" s="1"/>
      <c r="S14849" s="1"/>
      <c r="T14849" s="1"/>
      <c r="U14849" s="1"/>
      <c r="V14849" s="1"/>
    </row>
    <row r="14850" spans="17:22" ht="12.75" x14ac:dyDescent="0.2">
      <c r="Q14850" s="1"/>
      <c r="R14850" s="1"/>
      <c r="S14850" s="1"/>
      <c r="T14850" s="1"/>
      <c r="U14850" s="1"/>
      <c r="V14850" s="1"/>
    </row>
    <row r="14851" spans="17:22" ht="12.75" x14ac:dyDescent="0.2">
      <c r="Q14851" s="1"/>
      <c r="R14851" s="1"/>
      <c r="S14851" s="1"/>
      <c r="T14851" s="1"/>
      <c r="U14851" s="1"/>
      <c r="V14851" s="1"/>
    </row>
    <row r="14852" spans="17:22" ht="12.75" x14ac:dyDescent="0.2">
      <c r="Q14852" s="1"/>
      <c r="R14852" s="1"/>
      <c r="S14852" s="1"/>
      <c r="T14852" s="1"/>
      <c r="U14852" s="1"/>
      <c r="V14852" s="1"/>
    </row>
    <row r="14853" spans="17:22" ht="12.75" x14ac:dyDescent="0.2">
      <c r="Q14853" s="1"/>
      <c r="R14853" s="1"/>
      <c r="S14853" s="1"/>
      <c r="T14853" s="1"/>
      <c r="U14853" s="1"/>
      <c r="V14853" s="1"/>
    </row>
    <row r="14854" spans="17:22" ht="12.75" x14ac:dyDescent="0.2">
      <c r="Q14854" s="1"/>
      <c r="R14854" s="1"/>
      <c r="S14854" s="1"/>
      <c r="T14854" s="1"/>
      <c r="U14854" s="1"/>
      <c r="V14854" s="1"/>
    </row>
    <row r="14855" spans="17:22" ht="12.75" x14ac:dyDescent="0.2">
      <c r="Q14855" s="1"/>
      <c r="R14855" s="1"/>
      <c r="S14855" s="1"/>
      <c r="T14855" s="1"/>
      <c r="U14855" s="1"/>
      <c r="V14855" s="1"/>
    </row>
    <row r="14856" spans="17:22" ht="12.75" x14ac:dyDescent="0.2">
      <c r="Q14856" s="1"/>
      <c r="R14856" s="1"/>
      <c r="S14856" s="1"/>
      <c r="T14856" s="1"/>
      <c r="U14856" s="1"/>
      <c r="V14856" s="1"/>
    </row>
    <row r="14857" spans="17:22" ht="12.75" x14ac:dyDescent="0.2">
      <c r="Q14857" s="1"/>
      <c r="R14857" s="1"/>
      <c r="S14857" s="1"/>
      <c r="T14857" s="1"/>
      <c r="U14857" s="1"/>
      <c r="V14857" s="1"/>
    </row>
    <row r="14858" spans="17:22" ht="12.75" x14ac:dyDescent="0.2">
      <c r="Q14858" s="1"/>
      <c r="R14858" s="1"/>
      <c r="S14858" s="1"/>
      <c r="T14858" s="1"/>
      <c r="U14858" s="1"/>
      <c r="V14858" s="1"/>
    </row>
    <row r="14859" spans="17:22" ht="12.75" x14ac:dyDescent="0.2">
      <c r="Q14859" s="1"/>
      <c r="R14859" s="1"/>
      <c r="S14859" s="1"/>
      <c r="T14859" s="1"/>
      <c r="U14859" s="1"/>
      <c r="V14859" s="1"/>
    </row>
    <row r="14860" spans="17:22" ht="12.75" x14ac:dyDescent="0.2">
      <c r="Q14860" s="1"/>
      <c r="R14860" s="1"/>
      <c r="S14860" s="1"/>
      <c r="T14860" s="1"/>
      <c r="U14860" s="1"/>
      <c r="V14860" s="1"/>
    </row>
    <row r="14861" spans="17:22" ht="12.75" x14ac:dyDescent="0.2">
      <c r="Q14861" s="1"/>
      <c r="R14861" s="1"/>
      <c r="S14861" s="1"/>
      <c r="T14861" s="1"/>
      <c r="U14861" s="1"/>
      <c r="V14861" s="1"/>
    </row>
    <row r="14862" spans="17:22" ht="12.75" x14ac:dyDescent="0.2">
      <c r="Q14862" s="1"/>
      <c r="R14862" s="1"/>
      <c r="S14862" s="1"/>
      <c r="T14862" s="1"/>
      <c r="U14862" s="1"/>
      <c r="V14862" s="1"/>
    </row>
    <row r="14863" spans="17:22" ht="12.75" x14ac:dyDescent="0.2">
      <c r="Q14863" s="1"/>
      <c r="R14863" s="1"/>
      <c r="S14863" s="1"/>
      <c r="T14863" s="1"/>
      <c r="U14863" s="1"/>
      <c r="V14863" s="1"/>
    </row>
    <row r="14864" spans="17:22" ht="12.75" x14ac:dyDescent="0.2">
      <c r="Q14864" s="1"/>
      <c r="R14864" s="1"/>
      <c r="S14864" s="1"/>
      <c r="T14864" s="1"/>
      <c r="U14864" s="1"/>
      <c r="V14864" s="1"/>
    </row>
    <row r="14865" spans="17:22" ht="12.75" x14ac:dyDescent="0.2">
      <c r="Q14865" s="1"/>
      <c r="R14865" s="1"/>
      <c r="S14865" s="1"/>
      <c r="T14865" s="1"/>
      <c r="U14865" s="1"/>
      <c r="V14865" s="1"/>
    </row>
    <row r="14866" spans="17:22" ht="12.75" x14ac:dyDescent="0.2">
      <c r="Q14866" s="1"/>
      <c r="R14866" s="1"/>
      <c r="S14866" s="1"/>
      <c r="T14866" s="1"/>
      <c r="U14866" s="1"/>
      <c r="V14866" s="1"/>
    </row>
    <row r="14867" spans="17:22" ht="12.75" x14ac:dyDescent="0.2">
      <c r="Q14867" s="1"/>
      <c r="R14867" s="1"/>
      <c r="S14867" s="1"/>
      <c r="T14867" s="1"/>
      <c r="U14867" s="1"/>
      <c r="V14867" s="1"/>
    </row>
    <row r="14868" spans="17:22" ht="12.75" x14ac:dyDescent="0.2">
      <c r="Q14868" s="1"/>
      <c r="R14868" s="1"/>
      <c r="S14868" s="1"/>
      <c r="T14868" s="1"/>
      <c r="U14868" s="1"/>
      <c r="V14868" s="1"/>
    </row>
    <row r="14869" spans="17:22" ht="12.75" x14ac:dyDescent="0.2">
      <c r="Q14869" s="1"/>
      <c r="R14869" s="1"/>
      <c r="S14869" s="1"/>
      <c r="T14869" s="1"/>
      <c r="U14869" s="1"/>
      <c r="V14869" s="1"/>
    </row>
    <row r="14870" spans="17:22" ht="12.75" x14ac:dyDescent="0.2">
      <c r="Q14870" s="1"/>
      <c r="R14870" s="1"/>
      <c r="S14870" s="1"/>
      <c r="T14870" s="1"/>
      <c r="U14870" s="1"/>
      <c r="V14870" s="1"/>
    </row>
    <row r="14871" spans="17:22" ht="12.75" x14ac:dyDescent="0.2">
      <c r="Q14871" s="1"/>
      <c r="R14871" s="1"/>
      <c r="S14871" s="1"/>
      <c r="T14871" s="1"/>
      <c r="U14871" s="1"/>
      <c r="V14871" s="1"/>
    </row>
    <row r="14872" spans="17:22" ht="12.75" x14ac:dyDescent="0.2">
      <c r="Q14872" s="1"/>
      <c r="R14872" s="1"/>
      <c r="S14872" s="1"/>
      <c r="T14872" s="1"/>
      <c r="U14872" s="1"/>
      <c r="V14872" s="1"/>
    </row>
    <row r="14873" spans="17:22" ht="12.75" x14ac:dyDescent="0.2">
      <c r="Q14873" s="1"/>
      <c r="R14873" s="1"/>
      <c r="S14873" s="1"/>
      <c r="T14873" s="1"/>
      <c r="U14873" s="1"/>
      <c r="V14873" s="1"/>
    </row>
    <row r="14874" spans="17:22" ht="12.75" x14ac:dyDescent="0.2">
      <c r="Q14874" s="1"/>
      <c r="R14874" s="1"/>
      <c r="S14874" s="1"/>
      <c r="T14874" s="1"/>
      <c r="U14874" s="1"/>
      <c r="V14874" s="1"/>
    </row>
    <row r="14875" spans="17:22" ht="12.75" x14ac:dyDescent="0.2">
      <c r="Q14875" s="1"/>
      <c r="R14875" s="1"/>
      <c r="S14875" s="1"/>
      <c r="T14875" s="1"/>
      <c r="U14875" s="1"/>
      <c r="V14875" s="1"/>
    </row>
    <row r="14876" spans="17:22" ht="12.75" x14ac:dyDescent="0.2">
      <c r="Q14876" s="1"/>
      <c r="R14876" s="1"/>
      <c r="S14876" s="1"/>
      <c r="T14876" s="1"/>
      <c r="U14876" s="1"/>
      <c r="V14876" s="1"/>
    </row>
    <row r="14877" spans="17:22" ht="12.75" x14ac:dyDescent="0.2">
      <c r="Q14877" s="1"/>
      <c r="R14877" s="1"/>
      <c r="S14877" s="1"/>
      <c r="T14877" s="1"/>
      <c r="U14877" s="1"/>
      <c r="V14877" s="1"/>
    </row>
    <row r="14878" spans="17:22" ht="12.75" x14ac:dyDescent="0.2">
      <c r="Q14878" s="1"/>
      <c r="R14878" s="1"/>
      <c r="S14878" s="1"/>
      <c r="T14878" s="1"/>
      <c r="U14878" s="1"/>
      <c r="V14878" s="1"/>
    </row>
    <row r="14879" spans="17:22" ht="12.75" x14ac:dyDescent="0.2">
      <c r="Q14879" s="1"/>
      <c r="R14879" s="1"/>
      <c r="S14879" s="1"/>
      <c r="T14879" s="1"/>
      <c r="U14879" s="1"/>
      <c r="V14879" s="1"/>
    </row>
    <row r="14880" spans="17:22" ht="12.75" x14ac:dyDescent="0.2">
      <c r="Q14880" s="1"/>
      <c r="R14880" s="1"/>
      <c r="S14880" s="1"/>
      <c r="T14880" s="1"/>
      <c r="U14880" s="1"/>
      <c r="V14880" s="1"/>
    </row>
    <row r="14881" spans="17:22" ht="12.75" x14ac:dyDescent="0.2">
      <c r="Q14881" s="1"/>
      <c r="R14881" s="1"/>
      <c r="S14881" s="1"/>
      <c r="T14881" s="1"/>
      <c r="U14881" s="1"/>
      <c r="V14881" s="1"/>
    </row>
    <row r="14882" spans="17:22" ht="12.75" x14ac:dyDescent="0.2">
      <c r="Q14882" s="1"/>
      <c r="R14882" s="1"/>
      <c r="S14882" s="1"/>
      <c r="T14882" s="1"/>
      <c r="U14882" s="1"/>
      <c r="V14882" s="1"/>
    </row>
    <row r="14883" spans="17:22" ht="12.75" x14ac:dyDescent="0.2">
      <c r="Q14883" s="1"/>
      <c r="R14883" s="1"/>
      <c r="S14883" s="1"/>
      <c r="T14883" s="1"/>
      <c r="U14883" s="1"/>
      <c r="V14883" s="1"/>
    </row>
    <row r="14884" spans="17:22" ht="12.75" x14ac:dyDescent="0.2">
      <c r="Q14884" s="1"/>
      <c r="R14884" s="1"/>
      <c r="S14884" s="1"/>
      <c r="T14884" s="1"/>
      <c r="U14884" s="1"/>
      <c r="V14884" s="1"/>
    </row>
    <row r="14885" spans="17:22" ht="12.75" x14ac:dyDescent="0.2">
      <c r="Q14885" s="1"/>
      <c r="R14885" s="1"/>
      <c r="S14885" s="1"/>
      <c r="T14885" s="1"/>
      <c r="U14885" s="1"/>
      <c r="V14885" s="1"/>
    </row>
    <row r="14886" spans="17:22" ht="12.75" x14ac:dyDescent="0.2">
      <c r="Q14886" s="1"/>
      <c r="R14886" s="1"/>
      <c r="S14886" s="1"/>
      <c r="T14886" s="1"/>
      <c r="U14886" s="1"/>
      <c r="V14886" s="1"/>
    </row>
    <row r="14887" spans="17:22" ht="12.75" x14ac:dyDescent="0.2">
      <c r="Q14887" s="1"/>
      <c r="R14887" s="1"/>
      <c r="S14887" s="1"/>
      <c r="T14887" s="1"/>
      <c r="U14887" s="1"/>
      <c r="V14887" s="1"/>
    </row>
    <row r="14888" spans="17:22" ht="12.75" x14ac:dyDescent="0.2">
      <c r="Q14888" s="1"/>
      <c r="R14888" s="1"/>
      <c r="S14888" s="1"/>
      <c r="T14888" s="1"/>
      <c r="U14888" s="1"/>
      <c r="V14888" s="1"/>
    </row>
    <row r="14889" spans="17:22" ht="12.75" x14ac:dyDescent="0.2">
      <c r="Q14889" s="1"/>
      <c r="R14889" s="1"/>
      <c r="S14889" s="1"/>
      <c r="T14889" s="1"/>
      <c r="U14889" s="1"/>
      <c r="V14889" s="1"/>
    </row>
    <row r="14890" spans="17:22" ht="12.75" x14ac:dyDescent="0.2">
      <c r="Q14890" s="1"/>
      <c r="R14890" s="1"/>
      <c r="S14890" s="1"/>
      <c r="T14890" s="1"/>
      <c r="U14890" s="1"/>
      <c r="V14890" s="1"/>
    </row>
    <row r="14891" spans="17:22" ht="12.75" x14ac:dyDescent="0.2">
      <c r="Q14891" s="1"/>
      <c r="R14891" s="1"/>
      <c r="S14891" s="1"/>
      <c r="T14891" s="1"/>
      <c r="U14891" s="1"/>
      <c r="V14891" s="1"/>
    </row>
    <row r="14892" spans="17:22" ht="12.75" x14ac:dyDescent="0.2">
      <c r="Q14892" s="1"/>
      <c r="R14892" s="1"/>
      <c r="S14892" s="1"/>
      <c r="T14892" s="1"/>
      <c r="U14892" s="1"/>
      <c r="V14892" s="1"/>
    </row>
    <row r="14893" spans="17:22" ht="12.75" x14ac:dyDescent="0.2">
      <c r="Q14893" s="1"/>
      <c r="R14893" s="1"/>
      <c r="S14893" s="1"/>
      <c r="T14893" s="1"/>
      <c r="U14893" s="1"/>
      <c r="V14893" s="1"/>
    </row>
    <row r="14894" spans="17:22" ht="12.75" x14ac:dyDescent="0.2">
      <c r="Q14894" s="1"/>
      <c r="R14894" s="1"/>
      <c r="S14894" s="1"/>
      <c r="T14894" s="1"/>
      <c r="U14894" s="1"/>
      <c r="V14894" s="1"/>
    </row>
    <row r="14895" spans="17:22" ht="12.75" x14ac:dyDescent="0.2">
      <c r="Q14895" s="1"/>
      <c r="R14895" s="1"/>
      <c r="S14895" s="1"/>
      <c r="T14895" s="1"/>
      <c r="U14895" s="1"/>
      <c r="V14895" s="1"/>
    </row>
    <row r="14896" spans="17:22" ht="12.75" x14ac:dyDescent="0.2">
      <c r="Q14896" s="1"/>
      <c r="R14896" s="1"/>
      <c r="S14896" s="1"/>
      <c r="T14896" s="1"/>
      <c r="U14896" s="1"/>
      <c r="V14896" s="1"/>
    </row>
    <row r="14897" spans="17:22" ht="12.75" x14ac:dyDescent="0.2">
      <c r="Q14897" s="1"/>
      <c r="R14897" s="1"/>
      <c r="S14897" s="1"/>
      <c r="T14897" s="1"/>
      <c r="U14897" s="1"/>
      <c r="V14897" s="1"/>
    </row>
    <row r="14898" spans="17:22" ht="12.75" x14ac:dyDescent="0.2">
      <c r="Q14898" s="1"/>
      <c r="R14898" s="1"/>
      <c r="S14898" s="1"/>
      <c r="T14898" s="1"/>
      <c r="U14898" s="1"/>
      <c r="V14898" s="1"/>
    </row>
    <row r="14899" spans="17:22" ht="12.75" x14ac:dyDescent="0.2">
      <c r="Q14899" s="1"/>
      <c r="R14899" s="1"/>
      <c r="S14899" s="1"/>
      <c r="T14899" s="1"/>
      <c r="U14899" s="1"/>
      <c r="V14899" s="1"/>
    </row>
    <row r="14900" spans="17:22" ht="12.75" x14ac:dyDescent="0.2">
      <c r="Q14900" s="1"/>
      <c r="R14900" s="1"/>
      <c r="S14900" s="1"/>
      <c r="T14900" s="1"/>
      <c r="U14900" s="1"/>
      <c r="V14900" s="1"/>
    </row>
    <row r="14901" spans="17:22" ht="12.75" x14ac:dyDescent="0.2">
      <c r="Q14901" s="1"/>
      <c r="R14901" s="1"/>
      <c r="S14901" s="1"/>
      <c r="T14901" s="1"/>
      <c r="U14901" s="1"/>
      <c r="V14901" s="1"/>
    </row>
    <row r="14902" spans="17:22" ht="12.75" x14ac:dyDescent="0.2">
      <c r="Q14902" s="1"/>
      <c r="R14902" s="1"/>
      <c r="S14902" s="1"/>
      <c r="T14902" s="1"/>
      <c r="U14902" s="1"/>
      <c r="V14902" s="1"/>
    </row>
    <row r="14903" spans="17:22" ht="12.75" x14ac:dyDescent="0.2">
      <c r="Q14903" s="1"/>
      <c r="R14903" s="1"/>
      <c r="S14903" s="1"/>
      <c r="T14903" s="1"/>
      <c r="U14903" s="1"/>
      <c r="V14903" s="1"/>
    </row>
    <row r="14904" spans="17:22" ht="12.75" x14ac:dyDescent="0.2">
      <c r="Q14904" s="1"/>
      <c r="R14904" s="1"/>
      <c r="S14904" s="1"/>
      <c r="T14904" s="1"/>
      <c r="U14904" s="1"/>
      <c r="V14904" s="1"/>
    </row>
    <row r="14905" spans="17:22" ht="12.75" x14ac:dyDescent="0.2">
      <c r="Q14905" s="1"/>
      <c r="R14905" s="1"/>
      <c r="S14905" s="1"/>
      <c r="T14905" s="1"/>
      <c r="U14905" s="1"/>
      <c r="V14905" s="1"/>
    </row>
    <row r="14906" spans="17:22" ht="12.75" x14ac:dyDescent="0.2">
      <c r="Q14906" s="1"/>
      <c r="R14906" s="1"/>
      <c r="S14906" s="1"/>
      <c r="T14906" s="1"/>
      <c r="U14906" s="1"/>
      <c r="V14906" s="1"/>
    </row>
    <row r="14907" spans="17:22" ht="12.75" x14ac:dyDescent="0.2">
      <c r="Q14907" s="1"/>
      <c r="R14907" s="1"/>
      <c r="S14907" s="1"/>
      <c r="T14907" s="1"/>
      <c r="U14907" s="1"/>
      <c r="V14907" s="1"/>
    </row>
    <row r="14908" spans="17:22" ht="12.75" x14ac:dyDescent="0.2">
      <c r="Q14908" s="1"/>
      <c r="R14908" s="1"/>
      <c r="S14908" s="1"/>
      <c r="T14908" s="1"/>
      <c r="U14908" s="1"/>
      <c r="V14908" s="1"/>
    </row>
    <row r="14909" spans="17:22" ht="12.75" x14ac:dyDescent="0.2">
      <c r="Q14909" s="1"/>
      <c r="R14909" s="1"/>
      <c r="S14909" s="1"/>
      <c r="T14909" s="1"/>
      <c r="U14909" s="1"/>
      <c r="V14909" s="1"/>
    </row>
    <row r="14910" spans="17:22" ht="12.75" x14ac:dyDescent="0.2">
      <c r="Q14910" s="1"/>
      <c r="R14910" s="1"/>
      <c r="S14910" s="1"/>
      <c r="T14910" s="1"/>
      <c r="U14910" s="1"/>
      <c r="V14910" s="1"/>
    </row>
    <row r="14911" spans="17:22" ht="12.75" x14ac:dyDescent="0.2">
      <c r="Q14911" s="1"/>
      <c r="R14911" s="1"/>
      <c r="S14911" s="1"/>
      <c r="T14911" s="1"/>
      <c r="U14911" s="1"/>
      <c r="V14911" s="1"/>
    </row>
    <row r="14912" spans="17:22" ht="12.75" x14ac:dyDescent="0.2">
      <c r="Q14912" s="1"/>
      <c r="R14912" s="1"/>
      <c r="S14912" s="1"/>
      <c r="T14912" s="1"/>
      <c r="U14912" s="1"/>
      <c r="V14912" s="1"/>
    </row>
    <row r="14913" spans="17:22" ht="12.75" x14ac:dyDescent="0.2">
      <c r="Q14913" s="1"/>
      <c r="R14913" s="1"/>
      <c r="S14913" s="1"/>
      <c r="T14913" s="1"/>
      <c r="U14913" s="1"/>
      <c r="V14913" s="1"/>
    </row>
    <row r="14914" spans="17:22" ht="12.75" x14ac:dyDescent="0.2">
      <c r="Q14914" s="1"/>
      <c r="R14914" s="1"/>
      <c r="S14914" s="1"/>
      <c r="T14914" s="1"/>
      <c r="U14914" s="1"/>
      <c r="V14914" s="1"/>
    </row>
    <row r="14915" spans="17:22" ht="12.75" x14ac:dyDescent="0.2">
      <c r="Q14915" s="1"/>
      <c r="R14915" s="1"/>
      <c r="S14915" s="1"/>
      <c r="T14915" s="1"/>
      <c r="U14915" s="1"/>
      <c r="V14915" s="1"/>
    </row>
    <row r="14916" spans="17:22" ht="12.75" x14ac:dyDescent="0.2">
      <c r="Q14916" s="1"/>
      <c r="R14916" s="1"/>
      <c r="S14916" s="1"/>
      <c r="T14916" s="1"/>
      <c r="U14916" s="1"/>
      <c r="V14916" s="1"/>
    </row>
    <row r="14917" spans="17:22" ht="12.75" x14ac:dyDescent="0.2">
      <c r="Q14917" s="1"/>
      <c r="R14917" s="1"/>
      <c r="S14917" s="1"/>
      <c r="T14917" s="1"/>
      <c r="U14917" s="1"/>
      <c r="V14917" s="1"/>
    </row>
    <row r="14918" spans="17:22" ht="12.75" x14ac:dyDescent="0.2">
      <c r="Q14918" s="1"/>
      <c r="R14918" s="1"/>
      <c r="S14918" s="1"/>
      <c r="T14918" s="1"/>
      <c r="U14918" s="1"/>
      <c r="V14918" s="1"/>
    </row>
    <row r="14919" spans="17:22" ht="12.75" x14ac:dyDescent="0.2">
      <c r="Q14919" s="1"/>
      <c r="R14919" s="1"/>
      <c r="S14919" s="1"/>
      <c r="T14919" s="1"/>
      <c r="U14919" s="1"/>
      <c r="V14919" s="1"/>
    </row>
    <row r="14920" spans="17:22" ht="12.75" x14ac:dyDescent="0.2">
      <c r="Q14920" s="1"/>
      <c r="R14920" s="1"/>
      <c r="S14920" s="1"/>
      <c r="T14920" s="1"/>
      <c r="U14920" s="1"/>
      <c r="V14920" s="1"/>
    </row>
    <row r="14921" spans="17:22" ht="12.75" x14ac:dyDescent="0.2">
      <c r="Q14921" s="1"/>
      <c r="R14921" s="1"/>
      <c r="S14921" s="1"/>
      <c r="T14921" s="1"/>
      <c r="U14921" s="1"/>
      <c r="V14921" s="1"/>
    </row>
    <row r="14922" spans="17:22" ht="12.75" x14ac:dyDescent="0.2">
      <c r="Q14922" s="1"/>
      <c r="R14922" s="1"/>
      <c r="S14922" s="1"/>
      <c r="T14922" s="1"/>
      <c r="U14922" s="1"/>
      <c r="V14922" s="1"/>
    </row>
    <row r="14923" spans="17:22" ht="12.75" x14ac:dyDescent="0.2">
      <c r="Q14923" s="1"/>
      <c r="R14923" s="1"/>
      <c r="S14923" s="1"/>
      <c r="T14923" s="1"/>
      <c r="U14923" s="1"/>
      <c r="V14923" s="1"/>
    </row>
    <row r="14924" spans="17:22" ht="12.75" x14ac:dyDescent="0.2">
      <c r="Q14924" s="1"/>
      <c r="R14924" s="1"/>
      <c r="S14924" s="1"/>
      <c r="T14924" s="1"/>
      <c r="U14924" s="1"/>
      <c r="V14924" s="1"/>
    </row>
    <row r="14925" spans="17:22" ht="12.75" x14ac:dyDescent="0.2">
      <c r="Q14925" s="1"/>
      <c r="R14925" s="1"/>
      <c r="S14925" s="1"/>
      <c r="T14925" s="1"/>
      <c r="U14925" s="1"/>
      <c r="V14925" s="1"/>
    </row>
    <row r="14926" spans="17:22" ht="12.75" x14ac:dyDescent="0.2">
      <c r="Q14926" s="1"/>
      <c r="R14926" s="1"/>
      <c r="S14926" s="1"/>
      <c r="T14926" s="1"/>
      <c r="U14926" s="1"/>
      <c r="V14926" s="1"/>
    </row>
    <row r="14927" spans="17:22" ht="12.75" x14ac:dyDescent="0.2">
      <c r="Q14927" s="1"/>
      <c r="R14927" s="1"/>
      <c r="S14927" s="1"/>
      <c r="T14927" s="1"/>
      <c r="U14927" s="1"/>
      <c r="V14927" s="1"/>
    </row>
    <row r="14928" spans="17:22" ht="12.75" x14ac:dyDescent="0.2">
      <c r="Q14928" s="1"/>
      <c r="R14928" s="1"/>
      <c r="S14928" s="1"/>
      <c r="T14928" s="1"/>
      <c r="U14928" s="1"/>
      <c r="V14928" s="1"/>
    </row>
    <row r="14929" spans="17:22" ht="12.75" x14ac:dyDescent="0.2">
      <c r="Q14929" s="1"/>
      <c r="R14929" s="1"/>
      <c r="S14929" s="1"/>
      <c r="T14929" s="1"/>
      <c r="U14929" s="1"/>
      <c r="V14929" s="1"/>
    </row>
    <row r="14930" spans="17:22" ht="12.75" x14ac:dyDescent="0.2">
      <c r="Q14930" s="1"/>
      <c r="R14930" s="1"/>
      <c r="S14930" s="1"/>
      <c r="T14930" s="1"/>
      <c r="U14930" s="1"/>
      <c r="V14930" s="1"/>
    </row>
    <row r="14931" spans="17:22" ht="12.75" x14ac:dyDescent="0.2">
      <c r="Q14931" s="1"/>
      <c r="R14931" s="1"/>
      <c r="S14931" s="1"/>
      <c r="T14931" s="1"/>
      <c r="U14931" s="1"/>
      <c r="V14931" s="1"/>
    </row>
    <row r="14932" spans="17:22" ht="12.75" x14ac:dyDescent="0.2">
      <c r="Q14932" s="1"/>
      <c r="R14932" s="1"/>
      <c r="S14932" s="1"/>
      <c r="T14932" s="1"/>
      <c r="U14932" s="1"/>
      <c r="V14932" s="1"/>
    </row>
    <row r="14933" spans="17:22" ht="12.75" x14ac:dyDescent="0.2">
      <c r="Q14933" s="1"/>
      <c r="R14933" s="1"/>
      <c r="S14933" s="1"/>
      <c r="T14933" s="1"/>
      <c r="U14933" s="1"/>
      <c r="V14933" s="1"/>
    </row>
    <row r="14934" spans="17:22" ht="12.75" x14ac:dyDescent="0.2">
      <c r="Q14934" s="1"/>
      <c r="R14934" s="1"/>
      <c r="S14934" s="1"/>
      <c r="T14934" s="1"/>
      <c r="U14934" s="1"/>
      <c r="V14934" s="1"/>
    </row>
    <row r="14935" spans="17:22" ht="12.75" x14ac:dyDescent="0.2">
      <c r="Q14935" s="1"/>
      <c r="R14935" s="1"/>
      <c r="S14935" s="1"/>
      <c r="T14935" s="1"/>
      <c r="U14935" s="1"/>
      <c r="V14935" s="1"/>
    </row>
    <row r="14936" spans="17:22" ht="12.75" x14ac:dyDescent="0.2">
      <c r="Q14936" s="1"/>
      <c r="R14936" s="1"/>
      <c r="S14936" s="1"/>
      <c r="T14936" s="1"/>
      <c r="U14936" s="1"/>
      <c r="V14936" s="1"/>
    </row>
    <row r="14937" spans="17:22" ht="12.75" x14ac:dyDescent="0.2">
      <c r="Q14937" s="1"/>
      <c r="R14937" s="1"/>
      <c r="S14937" s="1"/>
      <c r="T14937" s="1"/>
      <c r="U14937" s="1"/>
      <c r="V14937" s="1"/>
    </row>
    <row r="14938" spans="17:22" ht="12.75" x14ac:dyDescent="0.2">
      <c r="Q14938" s="1"/>
      <c r="R14938" s="1"/>
      <c r="S14938" s="1"/>
      <c r="T14938" s="1"/>
      <c r="U14938" s="1"/>
      <c r="V14938" s="1"/>
    </row>
    <row r="14939" spans="17:22" ht="12.75" x14ac:dyDescent="0.2">
      <c r="Q14939" s="1"/>
      <c r="R14939" s="1"/>
      <c r="S14939" s="1"/>
      <c r="T14939" s="1"/>
      <c r="U14939" s="1"/>
      <c r="V14939" s="1"/>
    </row>
    <row r="14940" spans="17:22" ht="12.75" x14ac:dyDescent="0.2">
      <c r="Q14940" s="1"/>
      <c r="R14940" s="1"/>
      <c r="S14940" s="1"/>
      <c r="T14940" s="1"/>
      <c r="U14940" s="1"/>
      <c r="V14940" s="1"/>
    </row>
    <row r="14941" spans="17:22" ht="12.75" x14ac:dyDescent="0.2">
      <c r="Q14941" s="1"/>
      <c r="R14941" s="1"/>
      <c r="S14941" s="1"/>
      <c r="T14941" s="1"/>
      <c r="U14941" s="1"/>
      <c r="V14941" s="1"/>
    </row>
    <row r="14942" spans="17:22" ht="12.75" x14ac:dyDescent="0.2">
      <c r="Q14942" s="1"/>
      <c r="R14942" s="1"/>
      <c r="S14942" s="1"/>
      <c r="T14942" s="1"/>
      <c r="U14942" s="1"/>
      <c r="V14942" s="1"/>
    </row>
    <row r="14943" spans="17:22" ht="12.75" x14ac:dyDescent="0.2">
      <c r="Q14943" s="1"/>
      <c r="R14943" s="1"/>
      <c r="S14943" s="1"/>
      <c r="T14943" s="1"/>
      <c r="U14943" s="1"/>
      <c r="V14943" s="1"/>
    </row>
    <row r="14944" spans="17:22" ht="12.75" x14ac:dyDescent="0.2">
      <c r="Q14944" s="1"/>
      <c r="R14944" s="1"/>
      <c r="S14944" s="1"/>
      <c r="T14944" s="1"/>
      <c r="U14944" s="1"/>
      <c r="V14944" s="1"/>
    </row>
    <row r="14945" spans="17:22" ht="12.75" x14ac:dyDescent="0.2">
      <c r="Q14945" s="1"/>
      <c r="R14945" s="1"/>
      <c r="S14945" s="1"/>
      <c r="T14945" s="1"/>
      <c r="U14945" s="1"/>
      <c r="V14945" s="1"/>
    </row>
    <row r="14946" spans="17:22" ht="12.75" x14ac:dyDescent="0.2">
      <c r="Q14946" s="1"/>
      <c r="R14946" s="1"/>
      <c r="S14946" s="1"/>
      <c r="T14946" s="1"/>
      <c r="U14946" s="1"/>
      <c r="V14946" s="1"/>
    </row>
    <row r="14947" spans="17:22" ht="12.75" x14ac:dyDescent="0.2">
      <c r="Q14947" s="1"/>
      <c r="R14947" s="1"/>
      <c r="S14947" s="1"/>
      <c r="T14947" s="1"/>
      <c r="U14947" s="1"/>
      <c r="V14947" s="1"/>
    </row>
    <row r="14948" spans="17:22" ht="12.75" x14ac:dyDescent="0.2">
      <c r="Q14948" s="1"/>
      <c r="R14948" s="1"/>
      <c r="S14948" s="1"/>
      <c r="T14948" s="1"/>
      <c r="U14948" s="1"/>
      <c r="V14948" s="1"/>
    </row>
    <row r="14949" spans="17:22" ht="12.75" x14ac:dyDescent="0.2">
      <c r="Q14949" s="1"/>
      <c r="R14949" s="1"/>
      <c r="S14949" s="1"/>
      <c r="T14949" s="1"/>
      <c r="U14949" s="1"/>
      <c r="V14949" s="1"/>
    </row>
    <row r="14950" spans="17:22" ht="12.75" x14ac:dyDescent="0.2">
      <c r="Q14950" s="1"/>
      <c r="R14950" s="1"/>
      <c r="S14950" s="1"/>
      <c r="T14950" s="1"/>
      <c r="U14950" s="1"/>
      <c r="V14950" s="1"/>
    </row>
    <row r="14951" spans="17:22" ht="12.75" x14ac:dyDescent="0.2">
      <c r="Q14951" s="1"/>
      <c r="R14951" s="1"/>
      <c r="S14951" s="1"/>
      <c r="T14951" s="1"/>
      <c r="U14951" s="1"/>
      <c r="V14951" s="1"/>
    </row>
    <row r="14952" spans="17:22" ht="12.75" x14ac:dyDescent="0.2">
      <c r="Q14952" s="1"/>
      <c r="R14952" s="1"/>
      <c r="S14952" s="1"/>
      <c r="T14952" s="1"/>
      <c r="U14952" s="1"/>
      <c r="V14952" s="1"/>
    </row>
    <row r="14953" spans="17:22" ht="12.75" x14ac:dyDescent="0.2">
      <c r="Q14953" s="1"/>
      <c r="R14953" s="1"/>
      <c r="S14953" s="1"/>
      <c r="T14953" s="1"/>
      <c r="U14953" s="1"/>
      <c r="V14953" s="1"/>
    </row>
    <row r="14954" spans="17:22" ht="12.75" x14ac:dyDescent="0.2">
      <c r="Q14954" s="1"/>
      <c r="R14954" s="1"/>
      <c r="S14954" s="1"/>
      <c r="T14954" s="1"/>
      <c r="U14954" s="1"/>
      <c r="V14954" s="1"/>
    </row>
    <row r="14955" spans="17:22" ht="12.75" x14ac:dyDescent="0.2">
      <c r="Q14955" s="1"/>
      <c r="R14955" s="1"/>
      <c r="S14955" s="1"/>
      <c r="T14955" s="1"/>
      <c r="U14955" s="1"/>
      <c r="V14955" s="1"/>
    </row>
    <row r="14956" spans="17:22" ht="12.75" x14ac:dyDescent="0.2">
      <c r="Q14956" s="1"/>
      <c r="R14956" s="1"/>
      <c r="S14956" s="1"/>
      <c r="T14956" s="1"/>
      <c r="U14956" s="1"/>
      <c r="V14956" s="1"/>
    </row>
    <row r="14957" spans="17:22" ht="12.75" x14ac:dyDescent="0.2">
      <c r="Q14957" s="1"/>
      <c r="R14957" s="1"/>
      <c r="S14957" s="1"/>
      <c r="T14957" s="1"/>
      <c r="U14957" s="1"/>
      <c r="V14957" s="1"/>
    </row>
    <row r="14958" spans="17:22" ht="12.75" x14ac:dyDescent="0.2">
      <c r="Q14958" s="1"/>
      <c r="R14958" s="1"/>
      <c r="S14958" s="1"/>
      <c r="T14958" s="1"/>
      <c r="U14958" s="1"/>
      <c r="V14958" s="1"/>
    </row>
    <row r="14959" spans="17:22" ht="12.75" x14ac:dyDescent="0.2">
      <c r="Q14959" s="1"/>
      <c r="R14959" s="1"/>
      <c r="S14959" s="1"/>
      <c r="T14959" s="1"/>
      <c r="U14959" s="1"/>
      <c r="V14959" s="1"/>
    </row>
    <row r="14960" spans="17:22" ht="12.75" x14ac:dyDescent="0.2">
      <c r="Q14960" s="1"/>
      <c r="R14960" s="1"/>
      <c r="S14960" s="1"/>
      <c r="T14960" s="1"/>
      <c r="U14960" s="1"/>
      <c r="V14960" s="1"/>
    </row>
    <row r="14961" spans="17:22" ht="12.75" x14ac:dyDescent="0.2">
      <c r="Q14961" s="1"/>
      <c r="R14961" s="1"/>
      <c r="S14961" s="1"/>
      <c r="T14961" s="1"/>
      <c r="U14961" s="1"/>
      <c r="V14961" s="1"/>
    </row>
    <row r="14962" spans="17:22" ht="12.75" x14ac:dyDescent="0.2">
      <c r="Q14962" s="1"/>
      <c r="R14962" s="1"/>
      <c r="S14962" s="1"/>
      <c r="T14962" s="1"/>
      <c r="U14962" s="1"/>
      <c r="V14962" s="1"/>
    </row>
    <row r="14963" spans="17:22" ht="12.75" x14ac:dyDescent="0.2">
      <c r="Q14963" s="1"/>
      <c r="R14963" s="1"/>
      <c r="S14963" s="1"/>
      <c r="T14963" s="1"/>
      <c r="U14963" s="1"/>
      <c r="V14963" s="1"/>
    </row>
    <row r="14964" spans="17:22" ht="12.75" x14ac:dyDescent="0.2">
      <c r="Q14964" s="1"/>
      <c r="R14964" s="1"/>
      <c r="S14964" s="1"/>
      <c r="T14964" s="1"/>
      <c r="U14964" s="1"/>
      <c r="V14964" s="1"/>
    </row>
    <row r="14965" spans="17:22" ht="12.75" x14ac:dyDescent="0.2">
      <c r="Q14965" s="1"/>
      <c r="R14965" s="1"/>
      <c r="S14965" s="1"/>
      <c r="T14965" s="1"/>
      <c r="U14965" s="1"/>
      <c r="V14965" s="1"/>
    </row>
    <row r="14966" spans="17:22" ht="12.75" x14ac:dyDescent="0.2">
      <c r="Q14966" s="1"/>
      <c r="R14966" s="1"/>
      <c r="S14966" s="1"/>
      <c r="T14966" s="1"/>
      <c r="U14966" s="1"/>
      <c r="V14966" s="1"/>
    </row>
    <row r="14967" spans="17:22" ht="12.75" x14ac:dyDescent="0.2">
      <c r="Q14967" s="1"/>
      <c r="R14967" s="1"/>
      <c r="S14967" s="1"/>
      <c r="T14967" s="1"/>
      <c r="U14967" s="1"/>
      <c r="V14967" s="1"/>
    </row>
    <row r="14968" spans="17:22" ht="12.75" x14ac:dyDescent="0.2">
      <c r="Q14968" s="1"/>
      <c r="R14968" s="1"/>
      <c r="S14968" s="1"/>
      <c r="T14968" s="1"/>
      <c r="U14968" s="1"/>
      <c r="V14968" s="1"/>
    </row>
    <row r="14969" spans="17:22" ht="12.75" x14ac:dyDescent="0.2">
      <c r="Q14969" s="1"/>
      <c r="R14969" s="1"/>
      <c r="S14969" s="1"/>
      <c r="T14969" s="1"/>
      <c r="U14969" s="1"/>
      <c r="V14969" s="1"/>
    </row>
    <row r="14970" spans="17:22" ht="12.75" x14ac:dyDescent="0.2">
      <c r="Q14970" s="1"/>
      <c r="R14970" s="1"/>
      <c r="S14970" s="1"/>
      <c r="T14970" s="1"/>
      <c r="U14970" s="1"/>
      <c r="V14970" s="1"/>
    </row>
    <row r="14971" spans="17:22" ht="12.75" x14ac:dyDescent="0.2">
      <c r="Q14971" s="1"/>
      <c r="R14971" s="1"/>
      <c r="S14971" s="1"/>
      <c r="T14971" s="1"/>
      <c r="U14971" s="1"/>
      <c r="V14971" s="1"/>
    </row>
    <row r="14972" spans="17:22" ht="12.75" x14ac:dyDescent="0.2">
      <c r="Q14972" s="1"/>
      <c r="R14972" s="1"/>
      <c r="S14972" s="1"/>
      <c r="T14972" s="1"/>
      <c r="U14972" s="1"/>
      <c r="V14972" s="1"/>
    </row>
    <row r="14973" spans="17:22" ht="12.75" x14ac:dyDescent="0.2">
      <c r="Q14973" s="1"/>
      <c r="R14973" s="1"/>
      <c r="S14973" s="1"/>
      <c r="T14973" s="1"/>
      <c r="U14973" s="1"/>
      <c r="V14973" s="1"/>
    </row>
    <row r="14974" spans="17:22" ht="12.75" x14ac:dyDescent="0.2">
      <c r="Q14974" s="1"/>
      <c r="R14974" s="1"/>
      <c r="S14974" s="1"/>
      <c r="T14974" s="1"/>
      <c r="U14974" s="1"/>
      <c r="V14974" s="1"/>
    </row>
    <row r="14975" spans="17:22" ht="12.75" x14ac:dyDescent="0.2">
      <c r="Q14975" s="1"/>
      <c r="R14975" s="1"/>
      <c r="S14975" s="1"/>
      <c r="T14975" s="1"/>
      <c r="U14975" s="1"/>
      <c r="V14975" s="1"/>
    </row>
    <row r="14976" spans="17:22" ht="12.75" x14ac:dyDescent="0.2">
      <c r="Q14976" s="1"/>
      <c r="R14976" s="1"/>
      <c r="S14976" s="1"/>
      <c r="T14976" s="1"/>
      <c r="U14976" s="1"/>
      <c r="V14976" s="1"/>
    </row>
    <row r="14977" spans="17:22" ht="12.75" x14ac:dyDescent="0.2">
      <c r="Q14977" s="1"/>
      <c r="R14977" s="1"/>
      <c r="S14977" s="1"/>
      <c r="T14977" s="1"/>
      <c r="U14977" s="1"/>
      <c r="V14977" s="1"/>
    </row>
    <row r="14978" spans="17:22" ht="12.75" x14ac:dyDescent="0.2">
      <c r="Q14978" s="1"/>
      <c r="R14978" s="1"/>
      <c r="S14978" s="1"/>
      <c r="T14978" s="1"/>
      <c r="U14978" s="1"/>
      <c r="V14978" s="1"/>
    </row>
    <row r="14979" spans="17:22" ht="12.75" x14ac:dyDescent="0.2">
      <c r="Q14979" s="1"/>
      <c r="R14979" s="1"/>
      <c r="S14979" s="1"/>
      <c r="T14979" s="1"/>
      <c r="U14979" s="1"/>
      <c r="V14979" s="1"/>
    </row>
    <row r="14980" spans="17:22" ht="12.75" x14ac:dyDescent="0.2">
      <c r="Q14980" s="1"/>
      <c r="R14980" s="1"/>
      <c r="S14980" s="1"/>
      <c r="T14980" s="1"/>
      <c r="U14980" s="1"/>
      <c r="V14980" s="1"/>
    </row>
    <row r="14981" spans="17:22" ht="12.75" x14ac:dyDescent="0.2">
      <c r="Q14981" s="1"/>
      <c r="R14981" s="1"/>
      <c r="S14981" s="1"/>
      <c r="T14981" s="1"/>
      <c r="U14981" s="1"/>
      <c r="V14981" s="1"/>
    </row>
    <row r="14982" spans="17:22" ht="12.75" x14ac:dyDescent="0.2">
      <c r="Q14982" s="1"/>
      <c r="R14982" s="1"/>
      <c r="S14982" s="1"/>
      <c r="T14982" s="1"/>
      <c r="U14982" s="1"/>
      <c r="V14982" s="1"/>
    </row>
    <row r="14983" spans="17:22" ht="12.75" x14ac:dyDescent="0.2">
      <c r="Q14983" s="1"/>
      <c r="R14983" s="1"/>
      <c r="S14983" s="1"/>
      <c r="T14983" s="1"/>
      <c r="U14983" s="1"/>
      <c r="V14983" s="1"/>
    </row>
    <row r="14984" spans="17:22" ht="12.75" x14ac:dyDescent="0.2">
      <c r="Q14984" s="1"/>
      <c r="R14984" s="1"/>
      <c r="S14984" s="1"/>
      <c r="T14984" s="1"/>
      <c r="U14984" s="1"/>
      <c r="V14984" s="1"/>
    </row>
    <row r="14985" spans="17:22" ht="12.75" x14ac:dyDescent="0.2">
      <c r="Q14985" s="1"/>
      <c r="R14985" s="1"/>
      <c r="S14985" s="1"/>
      <c r="T14985" s="1"/>
      <c r="U14985" s="1"/>
      <c r="V14985" s="1"/>
    </row>
    <row r="14986" spans="17:22" ht="12.75" x14ac:dyDescent="0.2">
      <c r="Q14986" s="1"/>
      <c r="R14986" s="1"/>
      <c r="S14986" s="1"/>
      <c r="T14986" s="1"/>
      <c r="U14986" s="1"/>
      <c r="V14986" s="1"/>
    </row>
    <row r="14987" spans="17:22" ht="12.75" x14ac:dyDescent="0.2">
      <c r="Q14987" s="1"/>
      <c r="R14987" s="1"/>
      <c r="S14987" s="1"/>
      <c r="T14987" s="1"/>
      <c r="U14987" s="1"/>
      <c r="V14987" s="1"/>
    </row>
    <row r="14988" spans="17:22" ht="12.75" x14ac:dyDescent="0.2">
      <c r="Q14988" s="1"/>
      <c r="R14988" s="1"/>
      <c r="S14988" s="1"/>
      <c r="T14988" s="1"/>
      <c r="U14988" s="1"/>
      <c r="V14988" s="1"/>
    </row>
    <row r="14989" spans="17:22" ht="12.75" x14ac:dyDescent="0.2">
      <c r="Q14989" s="1"/>
      <c r="R14989" s="1"/>
      <c r="S14989" s="1"/>
      <c r="T14989" s="1"/>
      <c r="U14989" s="1"/>
      <c r="V14989" s="1"/>
    </row>
    <row r="14990" spans="17:22" ht="12.75" x14ac:dyDescent="0.2">
      <c r="Q14990" s="1"/>
      <c r="R14990" s="1"/>
      <c r="S14990" s="1"/>
      <c r="T14990" s="1"/>
      <c r="U14990" s="1"/>
      <c r="V14990" s="1"/>
    </row>
    <row r="14991" spans="17:22" ht="12.75" x14ac:dyDescent="0.2">
      <c r="Q14991" s="1"/>
      <c r="R14991" s="1"/>
      <c r="S14991" s="1"/>
      <c r="T14991" s="1"/>
      <c r="U14991" s="1"/>
      <c r="V14991" s="1"/>
    </row>
    <row r="14992" spans="17:22" ht="12.75" x14ac:dyDescent="0.2">
      <c r="Q14992" s="1"/>
      <c r="R14992" s="1"/>
      <c r="S14992" s="1"/>
      <c r="T14992" s="1"/>
      <c r="U14992" s="1"/>
      <c r="V14992" s="1"/>
    </row>
    <row r="14993" spans="17:22" ht="12.75" x14ac:dyDescent="0.2">
      <c r="Q14993" s="1"/>
      <c r="R14993" s="1"/>
      <c r="S14993" s="1"/>
      <c r="T14993" s="1"/>
      <c r="U14993" s="1"/>
      <c r="V14993" s="1"/>
    </row>
    <row r="14994" spans="17:22" ht="12.75" x14ac:dyDescent="0.2">
      <c r="Q14994" s="1"/>
      <c r="R14994" s="1"/>
      <c r="S14994" s="1"/>
      <c r="T14994" s="1"/>
      <c r="U14994" s="1"/>
      <c r="V14994" s="1"/>
    </row>
    <row r="14995" spans="17:22" ht="12.75" x14ac:dyDescent="0.2">
      <c r="Q14995" s="1"/>
      <c r="R14995" s="1"/>
      <c r="S14995" s="1"/>
      <c r="T14995" s="1"/>
      <c r="U14995" s="1"/>
      <c r="V14995" s="1"/>
    </row>
    <row r="14996" spans="17:22" ht="12.75" x14ac:dyDescent="0.2">
      <c r="Q14996" s="1"/>
      <c r="R14996" s="1"/>
      <c r="S14996" s="1"/>
      <c r="T14996" s="1"/>
      <c r="U14996" s="1"/>
      <c r="V14996" s="1"/>
    </row>
    <row r="14997" spans="17:22" ht="12.75" x14ac:dyDescent="0.2">
      <c r="Q14997" s="1"/>
      <c r="R14997" s="1"/>
      <c r="S14997" s="1"/>
      <c r="T14997" s="1"/>
      <c r="U14997" s="1"/>
      <c r="V14997" s="1"/>
    </row>
    <row r="14998" spans="17:22" ht="12.75" x14ac:dyDescent="0.2">
      <c r="Q14998" s="1"/>
      <c r="R14998" s="1"/>
      <c r="S14998" s="1"/>
      <c r="T14998" s="1"/>
      <c r="U14998" s="1"/>
      <c r="V14998" s="1"/>
    </row>
    <row r="14999" spans="17:22" ht="12.75" x14ac:dyDescent="0.2">
      <c r="Q14999" s="1"/>
      <c r="R14999" s="1"/>
      <c r="S14999" s="1"/>
      <c r="T14999" s="1"/>
      <c r="U14999" s="1"/>
      <c r="V14999" s="1"/>
    </row>
    <row r="15000" spans="17:22" ht="12.75" x14ac:dyDescent="0.2">
      <c r="Q15000" s="1"/>
      <c r="R15000" s="1"/>
      <c r="S15000" s="1"/>
      <c r="T15000" s="1"/>
      <c r="U15000" s="1"/>
      <c r="V15000" s="1"/>
    </row>
    <row r="15001" spans="17:22" ht="12.75" x14ac:dyDescent="0.2">
      <c r="Q15001" s="1"/>
      <c r="R15001" s="1"/>
      <c r="S15001" s="1"/>
      <c r="T15001" s="1"/>
      <c r="U15001" s="1"/>
      <c r="V15001" s="1"/>
    </row>
    <row r="15002" spans="17:22" ht="12.75" x14ac:dyDescent="0.2">
      <c r="Q15002" s="1"/>
      <c r="R15002" s="1"/>
      <c r="S15002" s="1"/>
      <c r="T15002" s="1"/>
      <c r="U15002" s="1"/>
      <c r="V15002" s="1"/>
    </row>
    <row r="15003" spans="17:22" ht="12.75" x14ac:dyDescent="0.2">
      <c r="Q15003" s="1"/>
      <c r="R15003" s="1"/>
      <c r="S15003" s="1"/>
      <c r="T15003" s="1"/>
      <c r="U15003" s="1"/>
      <c r="V15003" s="1"/>
    </row>
    <row r="15004" spans="17:22" ht="12.75" x14ac:dyDescent="0.2">
      <c r="Q15004" s="1"/>
      <c r="R15004" s="1"/>
      <c r="S15004" s="1"/>
      <c r="T15004" s="1"/>
      <c r="U15004" s="1"/>
      <c r="V15004" s="1"/>
    </row>
    <row r="15005" spans="17:22" ht="12.75" x14ac:dyDescent="0.2">
      <c r="Q15005" s="1"/>
      <c r="R15005" s="1"/>
      <c r="S15005" s="1"/>
      <c r="T15005" s="1"/>
      <c r="U15005" s="1"/>
      <c r="V15005" s="1"/>
    </row>
    <row r="15006" spans="17:22" ht="12.75" x14ac:dyDescent="0.2">
      <c r="Q15006" s="1"/>
      <c r="R15006" s="1"/>
      <c r="S15006" s="1"/>
      <c r="T15006" s="1"/>
      <c r="U15006" s="1"/>
      <c r="V15006" s="1"/>
    </row>
    <row r="15007" spans="17:22" ht="12.75" x14ac:dyDescent="0.2">
      <c r="Q15007" s="1"/>
      <c r="R15007" s="1"/>
      <c r="S15007" s="1"/>
      <c r="T15007" s="1"/>
      <c r="U15007" s="1"/>
      <c r="V15007" s="1"/>
    </row>
    <row r="15008" spans="17:22" ht="12.75" x14ac:dyDescent="0.2">
      <c r="Q15008" s="1"/>
      <c r="R15008" s="1"/>
      <c r="S15008" s="1"/>
      <c r="T15008" s="1"/>
      <c r="U15008" s="1"/>
      <c r="V15008" s="1"/>
    </row>
    <row r="15009" spans="17:22" ht="12.75" x14ac:dyDescent="0.2">
      <c r="Q15009" s="1"/>
      <c r="R15009" s="1"/>
      <c r="S15009" s="1"/>
      <c r="T15009" s="1"/>
      <c r="U15009" s="1"/>
      <c r="V15009" s="1"/>
    </row>
    <row r="15010" spans="17:22" ht="12.75" x14ac:dyDescent="0.2">
      <c r="Q15010" s="1"/>
      <c r="R15010" s="1"/>
      <c r="S15010" s="1"/>
      <c r="T15010" s="1"/>
      <c r="U15010" s="1"/>
      <c r="V15010" s="1"/>
    </row>
    <row r="15011" spans="17:22" ht="12.75" x14ac:dyDescent="0.2">
      <c r="Q15011" s="1"/>
      <c r="R15011" s="1"/>
      <c r="S15011" s="1"/>
      <c r="T15011" s="1"/>
      <c r="U15011" s="1"/>
      <c r="V15011" s="1"/>
    </row>
    <row r="15012" spans="17:22" ht="12.75" x14ac:dyDescent="0.2">
      <c r="Q15012" s="1"/>
      <c r="R15012" s="1"/>
      <c r="S15012" s="1"/>
      <c r="T15012" s="1"/>
      <c r="U15012" s="1"/>
      <c r="V15012" s="1"/>
    </row>
    <row r="15013" spans="17:22" ht="12.75" x14ac:dyDescent="0.2">
      <c r="Q15013" s="1"/>
      <c r="R15013" s="1"/>
      <c r="S15013" s="1"/>
      <c r="T15013" s="1"/>
      <c r="U15013" s="1"/>
      <c r="V15013" s="1"/>
    </row>
    <row r="15014" spans="17:22" ht="12.75" x14ac:dyDescent="0.2">
      <c r="Q15014" s="1"/>
      <c r="R15014" s="1"/>
      <c r="S15014" s="1"/>
      <c r="T15014" s="1"/>
      <c r="U15014" s="1"/>
      <c r="V15014" s="1"/>
    </row>
    <row r="15015" spans="17:22" ht="12.75" x14ac:dyDescent="0.2">
      <c r="Q15015" s="1"/>
      <c r="R15015" s="1"/>
      <c r="S15015" s="1"/>
      <c r="T15015" s="1"/>
      <c r="U15015" s="1"/>
      <c r="V15015" s="1"/>
    </row>
    <row r="15016" spans="17:22" ht="12.75" x14ac:dyDescent="0.2">
      <c r="Q15016" s="1"/>
      <c r="R15016" s="1"/>
      <c r="S15016" s="1"/>
      <c r="T15016" s="1"/>
      <c r="U15016" s="1"/>
      <c r="V15016" s="1"/>
    </row>
    <row r="15017" spans="17:22" ht="12.75" x14ac:dyDescent="0.2">
      <c r="Q15017" s="1"/>
      <c r="R15017" s="1"/>
      <c r="S15017" s="1"/>
      <c r="T15017" s="1"/>
      <c r="U15017" s="1"/>
      <c r="V15017" s="1"/>
    </row>
    <row r="15018" spans="17:22" ht="12.75" x14ac:dyDescent="0.2">
      <c r="Q15018" s="1"/>
      <c r="R15018" s="1"/>
      <c r="S15018" s="1"/>
      <c r="T15018" s="1"/>
      <c r="U15018" s="1"/>
      <c r="V15018" s="1"/>
    </row>
    <row r="15019" spans="17:22" ht="12.75" x14ac:dyDescent="0.2">
      <c r="Q15019" s="1"/>
      <c r="R15019" s="1"/>
      <c r="S15019" s="1"/>
      <c r="T15019" s="1"/>
      <c r="U15019" s="1"/>
      <c r="V15019" s="1"/>
    </row>
    <row r="15020" spans="17:22" ht="12.75" x14ac:dyDescent="0.2">
      <c r="Q15020" s="1"/>
      <c r="R15020" s="1"/>
      <c r="S15020" s="1"/>
      <c r="T15020" s="1"/>
      <c r="U15020" s="1"/>
      <c r="V15020" s="1"/>
    </row>
    <row r="15021" spans="17:22" ht="12.75" x14ac:dyDescent="0.2">
      <c r="Q15021" s="1"/>
      <c r="R15021" s="1"/>
      <c r="S15021" s="1"/>
      <c r="T15021" s="1"/>
      <c r="U15021" s="1"/>
      <c r="V15021" s="1"/>
    </row>
    <row r="15022" spans="17:22" ht="12.75" x14ac:dyDescent="0.2">
      <c r="Q15022" s="1"/>
      <c r="R15022" s="1"/>
      <c r="S15022" s="1"/>
      <c r="T15022" s="1"/>
      <c r="U15022" s="1"/>
      <c r="V15022" s="1"/>
    </row>
    <row r="15023" spans="17:22" ht="12.75" x14ac:dyDescent="0.2">
      <c r="Q15023" s="1"/>
      <c r="R15023" s="1"/>
      <c r="S15023" s="1"/>
      <c r="T15023" s="1"/>
      <c r="U15023" s="1"/>
      <c r="V15023" s="1"/>
    </row>
    <row r="15024" spans="17:22" ht="12.75" x14ac:dyDescent="0.2">
      <c r="Q15024" s="1"/>
      <c r="R15024" s="1"/>
      <c r="S15024" s="1"/>
      <c r="T15024" s="1"/>
      <c r="U15024" s="1"/>
      <c r="V15024" s="1"/>
    </row>
    <row r="15025" spans="17:22" ht="12.75" x14ac:dyDescent="0.2">
      <c r="Q15025" s="1"/>
      <c r="R15025" s="1"/>
      <c r="S15025" s="1"/>
      <c r="T15025" s="1"/>
      <c r="U15025" s="1"/>
      <c r="V15025" s="1"/>
    </row>
    <row r="15026" spans="17:22" ht="12.75" x14ac:dyDescent="0.2">
      <c r="Q15026" s="1"/>
      <c r="R15026" s="1"/>
      <c r="S15026" s="1"/>
      <c r="T15026" s="1"/>
      <c r="U15026" s="1"/>
      <c r="V15026" s="1"/>
    </row>
    <row r="15027" spans="17:22" ht="12.75" x14ac:dyDescent="0.2">
      <c r="Q15027" s="1"/>
      <c r="R15027" s="1"/>
      <c r="S15027" s="1"/>
      <c r="T15027" s="1"/>
      <c r="U15027" s="1"/>
      <c r="V15027" s="1"/>
    </row>
    <row r="15028" spans="17:22" ht="12.75" x14ac:dyDescent="0.2">
      <c r="Q15028" s="1"/>
      <c r="R15028" s="1"/>
      <c r="S15028" s="1"/>
      <c r="T15028" s="1"/>
      <c r="U15028" s="1"/>
      <c r="V15028" s="1"/>
    </row>
    <row r="15029" spans="17:22" ht="12.75" x14ac:dyDescent="0.2">
      <c r="Q15029" s="1"/>
      <c r="R15029" s="1"/>
      <c r="S15029" s="1"/>
      <c r="T15029" s="1"/>
      <c r="U15029" s="1"/>
      <c r="V15029" s="1"/>
    </row>
    <row r="15030" spans="17:22" ht="12.75" x14ac:dyDescent="0.2">
      <c r="Q15030" s="1"/>
      <c r="R15030" s="1"/>
      <c r="S15030" s="1"/>
      <c r="T15030" s="1"/>
      <c r="U15030" s="1"/>
      <c r="V15030" s="1"/>
    </row>
    <row r="15031" spans="17:22" ht="12.75" x14ac:dyDescent="0.2">
      <c r="Q15031" s="1"/>
      <c r="R15031" s="1"/>
      <c r="S15031" s="1"/>
      <c r="T15031" s="1"/>
      <c r="U15031" s="1"/>
      <c r="V15031" s="1"/>
    </row>
    <row r="15032" spans="17:22" ht="12.75" x14ac:dyDescent="0.2">
      <c r="Q15032" s="1"/>
      <c r="R15032" s="1"/>
      <c r="S15032" s="1"/>
      <c r="T15032" s="1"/>
      <c r="U15032" s="1"/>
      <c r="V15032" s="1"/>
    </row>
    <row r="15033" spans="17:22" ht="12.75" x14ac:dyDescent="0.2">
      <c r="Q15033" s="1"/>
      <c r="R15033" s="1"/>
      <c r="S15033" s="1"/>
      <c r="T15033" s="1"/>
      <c r="U15033" s="1"/>
      <c r="V15033" s="1"/>
    </row>
    <row r="15034" spans="17:22" ht="12.75" x14ac:dyDescent="0.2">
      <c r="Q15034" s="1"/>
      <c r="R15034" s="1"/>
      <c r="S15034" s="1"/>
      <c r="T15034" s="1"/>
      <c r="U15034" s="1"/>
      <c r="V15034" s="1"/>
    </row>
    <row r="15035" spans="17:22" ht="12.75" x14ac:dyDescent="0.2">
      <c r="Q15035" s="1"/>
      <c r="R15035" s="1"/>
      <c r="S15035" s="1"/>
      <c r="T15035" s="1"/>
      <c r="U15035" s="1"/>
      <c r="V15035" s="1"/>
    </row>
    <row r="15036" spans="17:22" ht="12.75" x14ac:dyDescent="0.2">
      <c r="Q15036" s="1"/>
      <c r="R15036" s="1"/>
      <c r="S15036" s="1"/>
      <c r="T15036" s="1"/>
      <c r="U15036" s="1"/>
      <c r="V15036" s="1"/>
    </row>
    <row r="15037" spans="17:22" ht="12.75" x14ac:dyDescent="0.2">
      <c r="Q15037" s="1"/>
      <c r="R15037" s="1"/>
      <c r="S15037" s="1"/>
      <c r="T15037" s="1"/>
      <c r="U15037" s="1"/>
      <c r="V15037" s="1"/>
    </row>
    <row r="15038" spans="17:22" ht="12.75" x14ac:dyDescent="0.2">
      <c r="Q15038" s="1"/>
      <c r="R15038" s="1"/>
      <c r="S15038" s="1"/>
      <c r="T15038" s="1"/>
      <c r="U15038" s="1"/>
      <c r="V15038" s="1"/>
    </row>
    <row r="15039" spans="17:22" ht="12.75" x14ac:dyDescent="0.2">
      <c r="Q15039" s="1"/>
      <c r="R15039" s="1"/>
      <c r="S15039" s="1"/>
      <c r="T15039" s="1"/>
      <c r="U15039" s="1"/>
      <c r="V15039" s="1"/>
    </row>
    <row r="15040" spans="17:22" ht="12.75" x14ac:dyDescent="0.2">
      <c r="Q15040" s="1"/>
      <c r="R15040" s="1"/>
      <c r="S15040" s="1"/>
      <c r="T15040" s="1"/>
      <c r="U15040" s="1"/>
      <c r="V15040" s="1"/>
    </row>
    <row r="15041" spans="17:22" ht="12.75" x14ac:dyDescent="0.2">
      <c r="Q15041" s="1"/>
      <c r="R15041" s="1"/>
      <c r="S15041" s="1"/>
      <c r="T15041" s="1"/>
      <c r="U15041" s="1"/>
      <c r="V15041" s="1"/>
    </row>
    <row r="15042" spans="17:22" ht="12.75" x14ac:dyDescent="0.2">
      <c r="Q15042" s="1"/>
      <c r="R15042" s="1"/>
      <c r="S15042" s="1"/>
      <c r="T15042" s="1"/>
      <c r="U15042" s="1"/>
      <c r="V15042" s="1"/>
    </row>
    <row r="15043" spans="17:22" ht="12.75" x14ac:dyDescent="0.2">
      <c r="Q15043" s="1"/>
      <c r="R15043" s="1"/>
      <c r="S15043" s="1"/>
      <c r="T15043" s="1"/>
      <c r="U15043" s="1"/>
      <c r="V15043" s="1"/>
    </row>
    <row r="15044" spans="17:22" ht="12.75" x14ac:dyDescent="0.2">
      <c r="Q15044" s="1"/>
      <c r="R15044" s="1"/>
      <c r="S15044" s="1"/>
      <c r="T15044" s="1"/>
      <c r="U15044" s="1"/>
      <c r="V15044" s="1"/>
    </row>
    <row r="15045" spans="17:22" ht="12.75" x14ac:dyDescent="0.2">
      <c r="Q15045" s="1"/>
      <c r="R15045" s="1"/>
      <c r="S15045" s="1"/>
      <c r="T15045" s="1"/>
      <c r="U15045" s="1"/>
      <c r="V15045" s="1"/>
    </row>
    <row r="15046" spans="17:22" ht="12.75" x14ac:dyDescent="0.2">
      <c r="Q15046" s="1"/>
      <c r="R15046" s="1"/>
      <c r="S15046" s="1"/>
      <c r="T15046" s="1"/>
      <c r="U15046" s="1"/>
      <c r="V15046" s="1"/>
    </row>
    <row r="15047" spans="17:22" ht="12.75" x14ac:dyDescent="0.2">
      <c r="Q15047" s="1"/>
      <c r="R15047" s="1"/>
      <c r="S15047" s="1"/>
      <c r="T15047" s="1"/>
      <c r="U15047" s="1"/>
      <c r="V15047" s="1"/>
    </row>
    <row r="15048" spans="17:22" ht="12.75" x14ac:dyDescent="0.2">
      <c r="Q15048" s="1"/>
      <c r="R15048" s="1"/>
      <c r="S15048" s="1"/>
      <c r="T15048" s="1"/>
      <c r="U15048" s="1"/>
      <c r="V15048" s="1"/>
    </row>
    <row r="15049" spans="17:22" ht="12.75" x14ac:dyDescent="0.2">
      <c r="Q15049" s="1"/>
      <c r="R15049" s="1"/>
      <c r="S15049" s="1"/>
      <c r="T15049" s="1"/>
      <c r="U15049" s="1"/>
      <c r="V15049" s="1"/>
    </row>
    <row r="15050" spans="17:22" ht="12.75" x14ac:dyDescent="0.2">
      <c r="Q15050" s="1"/>
      <c r="R15050" s="1"/>
      <c r="S15050" s="1"/>
      <c r="T15050" s="1"/>
      <c r="U15050" s="1"/>
      <c r="V15050" s="1"/>
    </row>
    <row r="15051" spans="17:22" ht="12.75" x14ac:dyDescent="0.2">
      <c r="Q15051" s="1"/>
      <c r="R15051" s="1"/>
      <c r="S15051" s="1"/>
      <c r="T15051" s="1"/>
      <c r="U15051" s="1"/>
      <c r="V15051" s="1"/>
    </row>
    <row r="15052" spans="17:22" ht="12.75" x14ac:dyDescent="0.2">
      <c r="Q15052" s="1"/>
      <c r="R15052" s="1"/>
      <c r="S15052" s="1"/>
      <c r="T15052" s="1"/>
      <c r="U15052" s="1"/>
      <c r="V15052" s="1"/>
    </row>
    <row r="15053" spans="17:22" ht="12.75" x14ac:dyDescent="0.2">
      <c r="Q15053" s="1"/>
      <c r="R15053" s="1"/>
      <c r="S15053" s="1"/>
      <c r="T15053" s="1"/>
      <c r="U15053" s="1"/>
      <c r="V15053" s="1"/>
    </row>
    <row r="15054" spans="17:22" ht="12.75" x14ac:dyDescent="0.2">
      <c r="Q15054" s="1"/>
      <c r="R15054" s="1"/>
      <c r="S15054" s="1"/>
      <c r="T15054" s="1"/>
      <c r="U15054" s="1"/>
      <c r="V15054" s="1"/>
    </row>
    <row r="15055" spans="17:22" ht="12.75" x14ac:dyDescent="0.2">
      <c r="Q15055" s="1"/>
      <c r="R15055" s="1"/>
      <c r="S15055" s="1"/>
      <c r="T15055" s="1"/>
      <c r="U15055" s="1"/>
      <c r="V15055" s="1"/>
    </row>
    <row r="15056" spans="17:22" ht="12.75" x14ac:dyDescent="0.2">
      <c r="Q15056" s="1"/>
      <c r="R15056" s="1"/>
      <c r="S15056" s="1"/>
      <c r="T15056" s="1"/>
      <c r="U15056" s="1"/>
      <c r="V15056" s="1"/>
    </row>
    <row r="15057" spans="17:22" ht="12.75" x14ac:dyDescent="0.2">
      <c r="Q15057" s="1"/>
      <c r="R15057" s="1"/>
      <c r="S15057" s="1"/>
      <c r="T15057" s="1"/>
      <c r="U15057" s="1"/>
      <c r="V15057" s="1"/>
    </row>
    <row r="15058" spans="17:22" ht="12.75" x14ac:dyDescent="0.2">
      <c r="Q15058" s="1"/>
      <c r="R15058" s="1"/>
      <c r="S15058" s="1"/>
      <c r="T15058" s="1"/>
      <c r="U15058" s="1"/>
      <c r="V15058" s="1"/>
    </row>
    <row r="15059" spans="17:22" ht="12.75" x14ac:dyDescent="0.2">
      <c r="Q15059" s="1"/>
      <c r="R15059" s="1"/>
      <c r="S15059" s="1"/>
      <c r="T15059" s="1"/>
      <c r="U15059" s="1"/>
      <c r="V15059" s="1"/>
    </row>
    <row r="15060" spans="17:22" ht="12.75" x14ac:dyDescent="0.2">
      <c r="Q15060" s="1"/>
      <c r="R15060" s="1"/>
      <c r="S15060" s="1"/>
      <c r="T15060" s="1"/>
      <c r="U15060" s="1"/>
      <c r="V15060" s="1"/>
    </row>
    <row r="15061" spans="17:22" ht="12.75" x14ac:dyDescent="0.2">
      <c r="Q15061" s="1"/>
      <c r="R15061" s="1"/>
      <c r="S15061" s="1"/>
      <c r="T15061" s="1"/>
      <c r="U15061" s="1"/>
      <c r="V15061" s="1"/>
    </row>
    <row r="15062" spans="17:22" ht="12.75" x14ac:dyDescent="0.2">
      <c r="Q15062" s="1"/>
      <c r="R15062" s="1"/>
      <c r="S15062" s="1"/>
      <c r="T15062" s="1"/>
      <c r="U15062" s="1"/>
      <c r="V15062" s="1"/>
    </row>
    <row r="15063" spans="17:22" ht="12.75" x14ac:dyDescent="0.2">
      <c r="Q15063" s="1"/>
      <c r="R15063" s="1"/>
      <c r="S15063" s="1"/>
      <c r="T15063" s="1"/>
      <c r="U15063" s="1"/>
      <c r="V15063" s="1"/>
    </row>
    <row r="15064" spans="17:22" ht="12.75" x14ac:dyDescent="0.2">
      <c r="Q15064" s="1"/>
      <c r="R15064" s="1"/>
      <c r="S15064" s="1"/>
      <c r="T15064" s="1"/>
      <c r="U15064" s="1"/>
      <c r="V15064" s="1"/>
    </row>
    <row r="15065" spans="17:22" ht="12.75" x14ac:dyDescent="0.2">
      <c r="Q15065" s="1"/>
      <c r="R15065" s="1"/>
      <c r="S15065" s="1"/>
      <c r="T15065" s="1"/>
      <c r="U15065" s="1"/>
      <c r="V15065" s="1"/>
    </row>
    <row r="15066" spans="17:22" ht="12.75" x14ac:dyDescent="0.2">
      <c r="Q15066" s="1"/>
      <c r="R15066" s="1"/>
      <c r="S15066" s="1"/>
      <c r="T15066" s="1"/>
      <c r="U15066" s="1"/>
      <c r="V15066" s="1"/>
    </row>
    <row r="15067" spans="17:22" ht="12.75" x14ac:dyDescent="0.2">
      <c r="Q15067" s="1"/>
      <c r="R15067" s="1"/>
      <c r="S15067" s="1"/>
      <c r="T15067" s="1"/>
      <c r="U15067" s="1"/>
      <c r="V15067" s="1"/>
    </row>
    <row r="15068" spans="17:22" ht="12.75" x14ac:dyDescent="0.2">
      <c r="Q15068" s="1"/>
      <c r="R15068" s="1"/>
      <c r="S15068" s="1"/>
      <c r="T15068" s="1"/>
      <c r="U15068" s="1"/>
      <c r="V15068" s="1"/>
    </row>
    <row r="15069" spans="17:22" ht="12.75" x14ac:dyDescent="0.2">
      <c r="Q15069" s="1"/>
      <c r="R15069" s="1"/>
      <c r="S15069" s="1"/>
      <c r="T15069" s="1"/>
      <c r="U15069" s="1"/>
      <c r="V15069" s="1"/>
    </row>
    <row r="15070" spans="17:22" ht="12.75" x14ac:dyDescent="0.2">
      <c r="Q15070" s="1"/>
      <c r="R15070" s="1"/>
      <c r="S15070" s="1"/>
      <c r="T15070" s="1"/>
      <c r="U15070" s="1"/>
      <c r="V15070" s="1"/>
    </row>
    <row r="15071" spans="17:22" ht="12.75" x14ac:dyDescent="0.2">
      <c r="Q15071" s="1"/>
      <c r="R15071" s="1"/>
      <c r="S15071" s="1"/>
      <c r="T15071" s="1"/>
      <c r="U15071" s="1"/>
      <c r="V15071" s="1"/>
    </row>
    <row r="15072" spans="17:22" ht="12.75" x14ac:dyDescent="0.2">
      <c r="Q15072" s="1"/>
      <c r="R15072" s="1"/>
      <c r="S15072" s="1"/>
      <c r="T15072" s="1"/>
      <c r="U15072" s="1"/>
      <c r="V15072" s="1"/>
    </row>
    <row r="15073" spans="17:22" ht="12.75" x14ac:dyDescent="0.2">
      <c r="Q15073" s="1"/>
      <c r="R15073" s="1"/>
      <c r="S15073" s="1"/>
      <c r="T15073" s="1"/>
      <c r="U15073" s="1"/>
      <c r="V15073" s="1"/>
    </row>
    <row r="15074" spans="17:22" ht="12.75" x14ac:dyDescent="0.2">
      <c r="Q15074" s="1"/>
      <c r="R15074" s="1"/>
      <c r="S15074" s="1"/>
      <c r="T15074" s="1"/>
      <c r="U15074" s="1"/>
      <c r="V15074" s="1"/>
    </row>
    <row r="15075" spans="17:22" ht="12.75" x14ac:dyDescent="0.2">
      <c r="Q15075" s="1"/>
      <c r="R15075" s="1"/>
      <c r="S15075" s="1"/>
      <c r="T15075" s="1"/>
      <c r="U15075" s="1"/>
      <c r="V15075" s="1"/>
    </row>
    <row r="15076" spans="17:22" ht="12.75" x14ac:dyDescent="0.2">
      <c r="Q15076" s="1"/>
      <c r="R15076" s="1"/>
      <c r="S15076" s="1"/>
      <c r="T15076" s="1"/>
      <c r="U15076" s="1"/>
      <c r="V15076" s="1"/>
    </row>
    <row r="15077" spans="17:22" ht="12.75" x14ac:dyDescent="0.2">
      <c r="Q15077" s="1"/>
      <c r="R15077" s="1"/>
      <c r="S15077" s="1"/>
      <c r="T15077" s="1"/>
      <c r="U15077" s="1"/>
      <c r="V15077" s="1"/>
    </row>
    <row r="15078" spans="17:22" ht="12.75" x14ac:dyDescent="0.2">
      <c r="Q15078" s="1"/>
      <c r="R15078" s="1"/>
      <c r="S15078" s="1"/>
      <c r="T15078" s="1"/>
      <c r="U15078" s="1"/>
      <c r="V15078" s="1"/>
    </row>
    <row r="15079" spans="17:22" ht="12.75" x14ac:dyDescent="0.2">
      <c r="Q15079" s="1"/>
      <c r="R15079" s="1"/>
      <c r="S15079" s="1"/>
      <c r="T15079" s="1"/>
      <c r="U15079" s="1"/>
      <c r="V15079" s="1"/>
    </row>
    <row r="15080" spans="17:22" ht="12.75" x14ac:dyDescent="0.2">
      <c r="Q15080" s="1"/>
      <c r="R15080" s="1"/>
      <c r="S15080" s="1"/>
      <c r="T15080" s="1"/>
      <c r="U15080" s="1"/>
      <c r="V15080" s="1"/>
    </row>
    <row r="15081" spans="17:22" ht="12.75" x14ac:dyDescent="0.2">
      <c r="Q15081" s="1"/>
      <c r="R15081" s="1"/>
      <c r="S15081" s="1"/>
      <c r="T15081" s="1"/>
      <c r="U15081" s="1"/>
      <c r="V15081" s="1"/>
    </row>
    <row r="15082" spans="17:22" ht="12.75" x14ac:dyDescent="0.2">
      <c r="Q15082" s="1"/>
      <c r="R15082" s="1"/>
      <c r="S15082" s="1"/>
      <c r="T15082" s="1"/>
      <c r="U15082" s="1"/>
      <c r="V15082" s="1"/>
    </row>
    <row r="15083" spans="17:22" ht="12.75" x14ac:dyDescent="0.2">
      <c r="Q15083" s="1"/>
      <c r="R15083" s="1"/>
      <c r="S15083" s="1"/>
      <c r="T15083" s="1"/>
      <c r="U15083" s="1"/>
      <c r="V15083" s="1"/>
    </row>
    <row r="15084" spans="17:22" ht="12.75" x14ac:dyDescent="0.2">
      <c r="Q15084" s="1"/>
      <c r="R15084" s="1"/>
      <c r="S15084" s="1"/>
      <c r="T15084" s="1"/>
      <c r="U15084" s="1"/>
      <c r="V15084" s="1"/>
    </row>
    <row r="15085" spans="17:22" ht="12.75" x14ac:dyDescent="0.2">
      <c r="Q15085" s="1"/>
      <c r="R15085" s="1"/>
      <c r="S15085" s="1"/>
      <c r="T15085" s="1"/>
      <c r="U15085" s="1"/>
      <c r="V15085" s="1"/>
    </row>
    <row r="15086" spans="17:22" ht="12.75" x14ac:dyDescent="0.2">
      <c r="Q15086" s="1"/>
      <c r="R15086" s="1"/>
      <c r="S15086" s="1"/>
      <c r="T15086" s="1"/>
      <c r="U15086" s="1"/>
      <c r="V15086" s="1"/>
    </row>
    <row r="15087" spans="17:22" ht="12.75" x14ac:dyDescent="0.2">
      <c r="Q15087" s="1"/>
      <c r="R15087" s="1"/>
      <c r="S15087" s="1"/>
      <c r="T15087" s="1"/>
      <c r="U15087" s="1"/>
      <c r="V15087" s="1"/>
    </row>
    <row r="15088" spans="17:22" ht="12.75" x14ac:dyDescent="0.2">
      <c r="Q15088" s="1"/>
      <c r="R15088" s="1"/>
      <c r="S15088" s="1"/>
      <c r="T15088" s="1"/>
      <c r="U15088" s="1"/>
      <c r="V15088" s="1"/>
    </row>
    <row r="15089" spans="17:22" ht="12.75" x14ac:dyDescent="0.2">
      <c r="Q15089" s="1"/>
      <c r="R15089" s="1"/>
      <c r="S15089" s="1"/>
      <c r="T15089" s="1"/>
      <c r="U15089" s="1"/>
      <c r="V15089" s="1"/>
    </row>
    <row r="15090" spans="17:22" ht="12.75" x14ac:dyDescent="0.2">
      <c r="Q15090" s="1"/>
      <c r="R15090" s="1"/>
      <c r="S15090" s="1"/>
      <c r="T15090" s="1"/>
      <c r="U15090" s="1"/>
      <c r="V15090" s="1"/>
    </row>
    <row r="15091" spans="17:22" ht="12.75" x14ac:dyDescent="0.2">
      <c r="Q15091" s="1"/>
      <c r="R15091" s="1"/>
      <c r="S15091" s="1"/>
      <c r="T15091" s="1"/>
      <c r="U15091" s="1"/>
      <c r="V15091" s="1"/>
    </row>
    <row r="15092" spans="17:22" ht="12.75" x14ac:dyDescent="0.2">
      <c r="Q15092" s="1"/>
      <c r="R15092" s="1"/>
      <c r="S15092" s="1"/>
      <c r="T15092" s="1"/>
      <c r="U15092" s="1"/>
      <c r="V15092" s="1"/>
    </row>
    <row r="15093" spans="17:22" ht="12.75" x14ac:dyDescent="0.2">
      <c r="Q15093" s="1"/>
      <c r="R15093" s="1"/>
      <c r="S15093" s="1"/>
      <c r="T15093" s="1"/>
      <c r="U15093" s="1"/>
      <c r="V15093" s="1"/>
    </row>
    <row r="15094" spans="17:22" ht="12.75" x14ac:dyDescent="0.2">
      <c r="Q15094" s="1"/>
      <c r="R15094" s="1"/>
      <c r="S15094" s="1"/>
      <c r="T15094" s="1"/>
      <c r="U15094" s="1"/>
      <c r="V15094" s="1"/>
    </row>
    <row r="15095" spans="17:22" ht="12.75" x14ac:dyDescent="0.2">
      <c r="Q15095" s="1"/>
      <c r="R15095" s="1"/>
      <c r="S15095" s="1"/>
      <c r="T15095" s="1"/>
      <c r="U15095" s="1"/>
      <c r="V15095" s="1"/>
    </row>
    <row r="15096" spans="17:22" ht="12.75" x14ac:dyDescent="0.2">
      <c r="Q15096" s="1"/>
      <c r="R15096" s="1"/>
      <c r="S15096" s="1"/>
      <c r="T15096" s="1"/>
      <c r="U15096" s="1"/>
      <c r="V15096" s="1"/>
    </row>
    <row r="15097" spans="17:22" ht="12.75" x14ac:dyDescent="0.2">
      <c r="Q15097" s="1"/>
      <c r="R15097" s="1"/>
      <c r="S15097" s="1"/>
      <c r="T15097" s="1"/>
      <c r="U15097" s="1"/>
      <c r="V15097" s="1"/>
    </row>
    <row r="15098" spans="17:22" ht="12.75" x14ac:dyDescent="0.2">
      <c r="Q15098" s="1"/>
      <c r="R15098" s="1"/>
      <c r="S15098" s="1"/>
      <c r="T15098" s="1"/>
      <c r="U15098" s="1"/>
      <c r="V15098" s="1"/>
    </row>
    <row r="15099" spans="17:22" ht="12.75" x14ac:dyDescent="0.2">
      <c r="Q15099" s="1"/>
      <c r="R15099" s="1"/>
      <c r="S15099" s="1"/>
      <c r="T15099" s="1"/>
      <c r="U15099" s="1"/>
      <c r="V15099" s="1"/>
    </row>
    <row r="15100" spans="17:22" ht="12.75" x14ac:dyDescent="0.2">
      <c r="Q15100" s="1"/>
      <c r="R15100" s="1"/>
      <c r="S15100" s="1"/>
      <c r="T15100" s="1"/>
      <c r="U15100" s="1"/>
      <c r="V15100" s="1"/>
    </row>
    <row r="15101" spans="17:22" ht="12.75" x14ac:dyDescent="0.2">
      <c r="Q15101" s="1"/>
      <c r="R15101" s="1"/>
      <c r="S15101" s="1"/>
      <c r="T15101" s="1"/>
      <c r="U15101" s="1"/>
      <c r="V15101" s="1"/>
    </row>
    <row r="15102" spans="17:22" ht="12.75" x14ac:dyDescent="0.2">
      <c r="Q15102" s="1"/>
      <c r="R15102" s="1"/>
      <c r="S15102" s="1"/>
      <c r="T15102" s="1"/>
      <c r="U15102" s="1"/>
      <c r="V15102" s="1"/>
    </row>
    <row r="15103" spans="17:22" ht="12.75" x14ac:dyDescent="0.2">
      <c r="Q15103" s="1"/>
      <c r="R15103" s="1"/>
      <c r="S15103" s="1"/>
      <c r="T15103" s="1"/>
      <c r="U15103" s="1"/>
      <c r="V15103" s="1"/>
    </row>
    <row r="15104" spans="17:22" ht="12.75" x14ac:dyDescent="0.2">
      <c r="Q15104" s="1"/>
      <c r="R15104" s="1"/>
      <c r="S15104" s="1"/>
      <c r="T15104" s="1"/>
      <c r="U15104" s="1"/>
      <c r="V15104" s="1"/>
    </row>
    <row r="15105" spans="17:22" ht="12.75" x14ac:dyDescent="0.2">
      <c r="Q15105" s="1"/>
      <c r="R15105" s="1"/>
      <c r="S15105" s="1"/>
      <c r="T15105" s="1"/>
      <c r="U15105" s="1"/>
      <c r="V15105" s="1"/>
    </row>
    <row r="15106" spans="17:22" ht="12.75" x14ac:dyDescent="0.2">
      <c r="Q15106" s="1"/>
      <c r="R15106" s="1"/>
      <c r="S15106" s="1"/>
      <c r="T15106" s="1"/>
      <c r="U15106" s="1"/>
      <c r="V15106" s="1"/>
    </row>
    <row r="15107" spans="17:22" ht="12.75" x14ac:dyDescent="0.2">
      <c r="Q15107" s="1"/>
      <c r="R15107" s="1"/>
      <c r="S15107" s="1"/>
      <c r="T15107" s="1"/>
      <c r="U15107" s="1"/>
      <c r="V15107" s="1"/>
    </row>
    <row r="15108" spans="17:22" ht="12.75" x14ac:dyDescent="0.2">
      <c r="Q15108" s="1"/>
      <c r="R15108" s="1"/>
      <c r="S15108" s="1"/>
      <c r="T15108" s="1"/>
      <c r="U15108" s="1"/>
      <c r="V15108" s="1"/>
    </row>
    <row r="15109" spans="17:22" ht="12.75" x14ac:dyDescent="0.2">
      <c r="Q15109" s="1"/>
      <c r="R15109" s="1"/>
      <c r="S15109" s="1"/>
      <c r="T15109" s="1"/>
      <c r="U15109" s="1"/>
      <c r="V15109" s="1"/>
    </row>
    <row r="15110" spans="17:22" ht="12.75" x14ac:dyDescent="0.2">
      <c r="Q15110" s="1"/>
      <c r="R15110" s="1"/>
      <c r="S15110" s="1"/>
      <c r="T15110" s="1"/>
      <c r="U15110" s="1"/>
      <c r="V15110" s="1"/>
    </row>
    <row r="15111" spans="17:22" ht="12.75" x14ac:dyDescent="0.2">
      <c r="Q15111" s="1"/>
      <c r="R15111" s="1"/>
      <c r="S15111" s="1"/>
      <c r="T15111" s="1"/>
      <c r="U15111" s="1"/>
      <c r="V15111" s="1"/>
    </row>
    <row r="15112" spans="17:22" ht="12.75" x14ac:dyDescent="0.2">
      <c r="Q15112" s="1"/>
      <c r="R15112" s="1"/>
      <c r="S15112" s="1"/>
      <c r="T15112" s="1"/>
      <c r="U15112" s="1"/>
      <c r="V15112" s="1"/>
    </row>
    <row r="15113" spans="17:22" ht="12.75" x14ac:dyDescent="0.2">
      <c r="Q15113" s="1"/>
      <c r="R15113" s="1"/>
      <c r="S15113" s="1"/>
      <c r="T15113" s="1"/>
      <c r="U15113" s="1"/>
      <c r="V15113" s="1"/>
    </row>
    <row r="15114" spans="17:22" ht="12.75" x14ac:dyDescent="0.2">
      <c r="Q15114" s="1"/>
      <c r="R15114" s="1"/>
      <c r="S15114" s="1"/>
      <c r="T15114" s="1"/>
      <c r="U15114" s="1"/>
      <c r="V15114" s="1"/>
    </row>
    <row r="15115" spans="17:22" ht="12.75" x14ac:dyDescent="0.2">
      <c r="Q15115" s="1"/>
      <c r="R15115" s="1"/>
      <c r="S15115" s="1"/>
      <c r="T15115" s="1"/>
      <c r="U15115" s="1"/>
      <c r="V15115" s="1"/>
    </row>
    <row r="15116" spans="17:22" ht="12.75" x14ac:dyDescent="0.2">
      <c r="Q15116" s="1"/>
      <c r="R15116" s="1"/>
      <c r="S15116" s="1"/>
      <c r="T15116" s="1"/>
      <c r="U15116" s="1"/>
      <c r="V15116" s="1"/>
    </row>
    <row r="15117" spans="17:22" ht="12.75" x14ac:dyDescent="0.2">
      <c r="Q15117" s="1"/>
      <c r="R15117" s="1"/>
      <c r="S15117" s="1"/>
      <c r="T15117" s="1"/>
      <c r="U15117" s="1"/>
      <c r="V15117" s="1"/>
    </row>
    <row r="15118" spans="17:22" ht="12.75" x14ac:dyDescent="0.2">
      <c r="Q15118" s="1"/>
      <c r="R15118" s="1"/>
      <c r="S15118" s="1"/>
      <c r="T15118" s="1"/>
      <c r="U15118" s="1"/>
      <c r="V15118" s="1"/>
    </row>
    <row r="15119" spans="17:22" ht="12.75" x14ac:dyDescent="0.2">
      <c r="Q15119" s="1"/>
      <c r="R15119" s="1"/>
      <c r="S15119" s="1"/>
      <c r="T15119" s="1"/>
      <c r="U15119" s="1"/>
      <c r="V15119" s="1"/>
    </row>
    <row r="15120" spans="17:22" ht="12.75" x14ac:dyDescent="0.2">
      <c r="Q15120" s="1"/>
      <c r="R15120" s="1"/>
      <c r="S15120" s="1"/>
      <c r="T15120" s="1"/>
      <c r="U15120" s="1"/>
      <c r="V15120" s="1"/>
    </row>
    <row r="15121" spans="17:22" ht="12.75" x14ac:dyDescent="0.2">
      <c r="Q15121" s="1"/>
      <c r="R15121" s="1"/>
      <c r="S15121" s="1"/>
      <c r="T15121" s="1"/>
      <c r="U15121" s="1"/>
      <c r="V15121" s="1"/>
    </row>
    <row r="15122" spans="17:22" ht="12.75" x14ac:dyDescent="0.2">
      <c r="Q15122" s="1"/>
      <c r="R15122" s="1"/>
      <c r="S15122" s="1"/>
      <c r="T15122" s="1"/>
      <c r="U15122" s="1"/>
      <c r="V15122" s="1"/>
    </row>
    <row r="15123" spans="17:22" ht="12.75" x14ac:dyDescent="0.2">
      <c r="Q15123" s="1"/>
      <c r="R15123" s="1"/>
      <c r="S15123" s="1"/>
      <c r="T15123" s="1"/>
      <c r="U15123" s="1"/>
      <c r="V15123" s="1"/>
    </row>
    <row r="15124" spans="17:22" ht="12.75" x14ac:dyDescent="0.2">
      <c r="Q15124" s="1"/>
      <c r="R15124" s="1"/>
      <c r="S15124" s="1"/>
      <c r="T15124" s="1"/>
      <c r="U15124" s="1"/>
      <c r="V15124" s="1"/>
    </row>
    <row r="15125" spans="17:22" ht="12.75" x14ac:dyDescent="0.2">
      <c r="Q15125" s="1"/>
      <c r="R15125" s="1"/>
      <c r="S15125" s="1"/>
      <c r="T15125" s="1"/>
      <c r="U15125" s="1"/>
      <c r="V15125" s="1"/>
    </row>
    <row r="15126" spans="17:22" ht="12.75" x14ac:dyDescent="0.2">
      <c r="Q15126" s="1"/>
      <c r="R15126" s="1"/>
      <c r="S15126" s="1"/>
      <c r="T15126" s="1"/>
      <c r="U15126" s="1"/>
      <c r="V15126" s="1"/>
    </row>
    <row r="15127" spans="17:22" ht="12.75" x14ac:dyDescent="0.2">
      <c r="Q15127" s="1"/>
      <c r="R15127" s="1"/>
      <c r="S15127" s="1"/>
      <c r="T15127" s="1"/>
      <c r="U15127" s="1"/>
      <c r="V15127" s="1"/>
    </row>
    <row r="15128" spans="17:22" ht="12.75" x14ac:dyDescent="0.2">
      <c r="Q15128" s="1"/>
      <c r="R15128" s="1"/>
      <c r="S15128" s="1"/>
      <c r="T15128" s="1"/>
      <c r="U15128" s="1"/>
      <c r="V15128" s="1"/>
    </row>
    <row r="15129" spans="17:22" ht="12.75" x14ac:dyDescent="0.2">
      <c r="Q15129" s="1"/>
      <c r="R15129" s="1"/>
      <c r="S15129" s="1"/>
      <c r="T15129" s="1"/>
      <c r="U15129" s="1"/>
      <c r="V15129" s="1"/>
    </row>
    <row r="15130" spans="17:22" ht="12.75" x14ac:dyDescent="0.2">
      <c r="Q15130" s="1"/>
      <c r="R15130" s="1"/>
      <c r="S15130" s="1"/>
      <c r="T15130" s="1"/>
      <c r="U15130" s="1"/>
      <c r="V15130" s="1"/>
    </row>
    <row r="15131" spans="17:22" ht="12.75" x14ac:dyDescent="0.2">
      <c r="Q15131" s="1"/>
      <c r="R15131" s="1"/>
      <c r="S15131" s="1"/>
      <c r="T15131" s="1"/>
      <c r="U15131" s="1"/>
      <c r="V15131" s="1"/>
    </row>
    <row r="15132" spans="17:22" ht="12.75" x14ac:dyDescent="0.2">
      <c r="Q15132" s="1"/>
      <c r="R15132" s="1"/>
      <c r="S15132" s="1"/>
      <c r="T15132" s="1"/>
      <c r="U15132" s="1"/>
      <c r="V15132" s="1"/>
    </row>
    <row r="15133" spans="17:22" ht="12.75" x14ac:dyDescent="0.2">
      <c r="Q15133" s="1"/>
      <c r="R15133" s="1"/>
      <c r="S15133" s="1"/>
      <c r="T15133" s="1"/>
      <c r="U15133" s="1"/>
      <c r="V15133" s="1"/>
    </row>
    <row r="15134" spans="17:22" ht="12.75" x14ac:dyDescent="0.2">
      <c r="Q15134" s="1"/>
      <c r="R15134" s="1"/>
      <c r="S15134" s="1"/>
      <c r="T15134" s="1"/>
      <c r="U15134" s="1"/>
      <c r="V15134" s="1"/>
    </row>
    <row r="15135" spans="17:22" ht="12.75" x14ac:dyDescent="0.2">
      <c r="Q15135" s="1"/>
      <c r="R15135" s="1"/>
      <c r="S15135" s="1"/>
      <c r="T15135" s="1"/>
      <c r="U15135" s="1"/>
      <c r="V15135" s="1"/>
    </row>
    <row r="15136" spans="17:22" ht="12.75" x14ac:dyDescent="0.2">
      <c r="Q15136" s="1"/>
      <c r="R15136" s="1"/>
      <c r="S15136" s="1"/>
      <c r="T15136" s="1"/>
      <c r="U15136" s="1"/>
      <c r="V15136" s="1"/>
    </row>
    <row r="15137" spans="17:22" ht="12.75" x14ac:dyDescent="0.2">
      <c r="Q15137" s="1"/>
      <c r="R15137" s="1"/>
      <c r="S15137" s="1"/>
      <c r="T15137" s="1"/>
      <c r="U15137" s="1"/>
      <c r="V15137" s="1"/>
    </row>
    <row r="15138" spans="17:22" ht="12.75" x14ac:dyDescent="0.2">
      <c r="Q15138" s="1"/>
      <c r="R15138" s="1"/>
      <c r="S15138" s="1"/>
      <c r="T15138" s="1"/>
      <c r="U15138" s="1"/>
      <c r="V15138" s="1"/>
    </row>
    <row r="15139" spans="17:22" ht="12.75" x14ac:dyDescent="0.2">
      <c r="Q15139" s="1"/>
      <c r="R15139" s="1"/>
      <c r="S15139" s="1"/>
      <c r="T15139" s="1"/>
      <c r="U15139" s="1"/>
      <c r="V15139" s="1"/>
    </row>
    <row r="15140" spans="17:22" ht="12.75" x14ac:dyDescent="0.2">
      <c r="Q15140" s="1"/>
      <c r="R15140" s="1"/>
      <c r="S15140" s="1"/>
      <c r="T15140" s="1"/>
      <c r="U15140" s="1"/>
      <c r="V15140" s="1"/>
    </row>
    <row r="15141" spans="17:22" ht="12.75" x14ac:dyDescent="0.2">
      <c r="Q15141" s="1"/>
      <c r="R15141" s="1"/>
      <c r="S15141" s="1"/>
      <c r="T15141" s="1"/>
      <c r="U15141" s="1"/>
      <c r="V15141" s="1"/>
    </row>
    <row r="15142" spans="17:22" ht="12.75" x14ac:dyDescent="0.2">
      <c r="Q15142" s="1"/>
      <c r="R15142" s="1"/>
      <c r="S15142" s="1"/>
      <c r="T15142" s="1"/>
      <c r="U15142" s="1"/>
      <c r="V15142" s="1"/>
    </row>
    <row r="15143" spans="17:22" ht="12.75" x14ac:dyDescent="0.2">
      <c r="Q15143" s="1"/>
      <c r="R15143" s="1"/>
      <c r="S15143" s="1"/>
      <c r="T15143" s="1"/>
      <c r="U15143" s="1"/>
      <c r="V15143" s="1"/>
    </row>
    <row r="15144" spans="17:22" ht="12.75" x14ac:dyDescent="0.2">
      <c r="Q15144" s="1"/>
      <c r="R15144" s="1"/>
      <c r="S15144" s="1"/>
      <c r="T15144" s="1"/>
      <c r="U15144" s="1"/>
      <c r="V15144" s="1"/>
    </row>
    <row r="15145" spans="17:22" ht="12.75" x14ac:dyDescent="0.2">
      <c r="Q15145" s="1"/>
      <c r="R15145" s="1"/>
      <c r="S15145" s="1"/>
      <c r="T15145" s="1"/>
      <c r="U15145" s="1"/>
      <c r="V15145" s="1"/>
    </row>
    <row r="15146" spans="17:22" ht="12.75" x14ac:dyDescent="0.2">
      <c r="Q15146" s="1"/>
      <c r="R15146" s="1"/>
      <c r="S15146" s="1"/>
      <c r="T15146" s="1"/>
      <c r="U15146" s="1"/>
      <c r="V15146" s="1"/>
    </row>
    <row r="15147" spans="17:22" ht="12.75" x14ac:dyDescent="0.2">
      <c r="Q15147" s="1"/>
      <c r="R15147" s="1"/>
      <c r="S15147" s="1"/>
      <c r="T15147" s="1"/>
      <c r="U15147" s="1"/>
      <c r="V15147" s="1"/>
    </row>
    <row r="15148" spans="17:22" ht="12.75" x14ac:dyDescent="0.2">
      <c r="Q15148" s="1"/>
      <c r="R15148" s="1"/>
      <c r="S15148" s="1"/>
      <c r="T15148" s="1"/>
      <c r="U15148" s="1"/>
      <c r="V15148" s="1"/>
    </row>
    <row r="15149" spans="17:22" ht="12.75" x14ac:dyDescent="0.2">
      <c r="Q15149" s="1"/>
      <c r="R15149" s="1"/>
      <c r="S15149" s="1"/>
      <c r="T15149" s="1"/>
      <c r="U15149" s="1"/>
      <c r="V15149" s="1"/>
    </row>
    <row r="15150" spans="17:22" ht="12.75" x14ac:dyDescent="0.2">
      <c r="Q15150" s="1"/>
      <c r="R15150" s="1"/>
      <c r="S15150" s="1"/>
      <c r="T15150" s="1"/>
      <c r="U15150" s="1"/>
      <c r="V15150" s="1"/>
    </row>
    <row r="15151" spans="17:22" ht="12.75" x14ac:dyDescent="0.2">
      <c r="Q15151" s="1"/>
      <c r="R15151" s="1"/>
      <c r="S15151" s="1"/>
      <c r="T15151" s="1"/>
      <c r="U15151" s="1"/>
      <c r="V15151" s="1"/>
    </row>
    <row r="15152" spans="17:22" ht="12.75" x14ac:dyDescent="0.2">
      <c r="Q15152" s="1"/>
      <c r="R15152" s="1"/>
      <c r="S15152" s="1"/>
      <c r="T15152" s="1"/>
      <c r="U15152" s="1"/>
      <c r="V15152" s="1"/>
    </row>
    <row r="15153" spans="17:22" ht="12.75" x14ac:dyDescent="0.2">
      <c r="Q15153" s="1"/>
      <c r="R15153" s="1"/>
      <c r="S15153" s="1"/>
      <c r="T15153" s="1"/>
      <c r="U15153" s="1"/>
      <c r="V15153" s="1"/>
    </row>
    <row r="15154" spans="17:22" ht="12.75" x14ac:dyDescent="0.2">
      <c r="Q15154" s="1"/>
      <c r="R15154" s="1"/>
      <c r="S15154" s="1"/>
      <c r="T15154" s="1"/>
      <c r="U15154" s="1"/>
      <c r="V15154" s="1"/>
    </row>
    <row r="15155" spans="17:22" ht="12.75" x14ac:dyDescent="0.2">
      <c r="Q15155" s="1"/>
      <c r="R15155" s="1"/>
      <c r="S15155" s="1"/>
      <c r="T15155" s="1"/>
      <c r="U15155" s="1"/>
      <c r="V15155" s="1"/>
    </row>
    <row r="15156" spans="17:22" ht="12.75" x14ac:dyDescent="0.2">
      <c r="Q15156" s="1"/>
      <c r="R15156" s="1"/>
      <c r="S15156" s="1"/>
      <c r="T15156" s="1"/>
      <c r="U15156" s="1"/>
      <c r="V15156" s="1"/>
    </row>
    <row r="15157" spans="17:22" ht="12.75" x14ac:dyDescent="0.2">
      <c r="Q15157" s="1"/>
      <c r="R15157" s="1"/>
      <c r="S15157" s="1"/>
      <c r="T15157" s="1"/>
      <c r="U15157" s="1"/>
      <c r="V15157" s="1"/>
    </row>
    <row r="15158" spans="17:22" ht="12.75" x14ac:dyDescent="0.2">
      <c r="Q15158" s="1"/>
      <c r="R15158" s="1"/>
      <c r="S15158" s="1"/>
      <c r="T15158" s="1"/>
      <c r="U15158" s="1"/>
      <c r="V15158" s="1"/>
    </row>
    <row r="15159" spans="17:22" ht="12.75" x14ac:dyDescent="0.2">
      <c r="Q15159" s="1"/>
      <c r="R15159" s="1"/>
      <c r="S15159" s="1"/>
      <c r="T15159" s="1"/>
      <c r="U15159" s="1"/>
      <c r="V15159" s="1"/>
    </row>
    <row r="15160" spans="17:22" ht="12.75" x14ac:dyDescent="0.2">
      <c r="Q15160" s="1"/>
      <c r="R15160" s="1"/>
      <c r="S15160" s="1"/>
      <c r="T15160" s="1"/>
      <c r="U15160" s="1"/>
      <c r="V15160" s="1"/>
    </row>
    <row r="15161" spans="17:22" ht="12.75" x14ac:dyDescent="0.2">
      <c r="Q15161" s="1"/>
      <c r="R15161" s="1"/>
      <c r="S15161" s="1"/>
      <c r="T15161" s="1"/>
      <c r="U15161" s="1"/>
      <c r="V15161" s="1"/>
    </row>
    <row r="15162" spans="17:22" ht="12.75" x14ac:dyDescent="0.2">
      <c r="Q15162" s="1"/>
      <c r="R15162" s="1"/>
      <c r="S15162" s="1"/>
      <c r="T15162" s="1"/>
      <c r="U15162" s="1"/>
      <c r="V15162" s="1"/>
    </row>
    <row r="15163" spans="17:22" ht="12.75" x14ac:dyDescent="0.2">
      <c r="Q15163" s="1"/>
      <c r="R15163" s="1"/>
      <c r="S15163" s="1"/>
      <c r="T15163" s="1"/>
      <c r="U15163" s="1"/>
      <c r="V15163" s="1"/>
    </row>
    <row r="15164" spans="17:22" ht="12.75" x14ac:dyDescent="0.2">
      <c r="Q15164" s="1"/>
      <c r="R15164" s="1"/>
      <c r="S15164" s="1"/>
      <c r="T15164" s="1"/>
      <c r="U15164" s="1"/>
      <c r="V15164" s="1"/>
    </row>
    <row r="15165" spans="17:22" ht="12.75" x14ac:dyDescent="0.2">
      <c r="Q15165" s="1"/>
      <c r="R15165" s="1"/>
      <c r="S15165" s="1"/>
      <c r="T15165" s="1"/>
      <c r="U15165" s="1"/>
      <c r="V15165" s="1"/>
    </row>
    <row r="15166" spans="17:22" ht="12.75" x14ac:dyDescent="0.2">
      <c r="Q15166" s="1"/>
      <c r="R15166" s="1"/>
      <c r="S15166" s="1"/>
      <c r="T15166" s="1"/>
      <c r="U15166" s="1"/>
      <c r="V15166" s="1"/>
    </row>
    <row r="15167" spans="17:22" ht="12.75" x14ac:dyDescent="0.2">
      <c r="Q15167" s="1"/>
      <c r="R15167" s="1"/>
      <c r="S15167" s="1"/>
      <c r="T15167" s="1"/>
      <c r="U15167" s="1"/>
      <c r="V15167" s="1"/>
    </row>
    <row r="15168" spans="17:22" ht="12.75" x14ac:dyDescent="0.2">
      <c r="Q15168" s="1"/>
      <c r="R15168" s="1"/>
      <c r="S15168" s="1"/>
      <c r="T15168" s="1"/>
      <c r="U15168" s="1"/>
      <c r="V15168" s="1"/>
    </row>
    <row r="15169" spans="17:22" ht="12.75" x14ac:dyDescent="0.2">
      <c r="Q15169" s="1"/>
      <c r="R15169" s="1"/>
      <c r="S15169" s="1"/>
      <c r="T15169" s="1"/>
      <c r="U15169" s="1"/>
      <c r="V15169" s="1"/>
    </row>
    <row r="15170" spans="17:22" ht="12.75" x14ac:dyDescent="0.2">
      <c r="Q15170" s="1"/>
      <c r="R15170" s="1"/>
      <c r="S15170" s="1"/>
      <c r="T15170" s="1"/>
      <c r="U15170" s="1"/>
      <c r="V15170" s="1"/>
    </row>
    <row r="15171" spans="17:22" ht="12.75" x14ac:dyDescent="0.2">
      <c r="Q15171" s="1"/>
      <c r="R15171" s="1"/>
      <c r="S15171" s="1"/>
      <c r="T15171" s="1"/>
      <c r="U15171" s="1"/>
      <c r="V15171" s="1"/>
    </row>
    <row r="15172" spans="17:22" ht="12.75" x14ac:dyDescent="0.2">
      <c r="Q15172" s="1"/>
      <c r="R15172" s="1"/>
      <c r="S15172" s="1"/>
      <c r="T15172" s="1"/>
      <c r="U15172" s="1"/>
      <c r="V15172" s="1"/>
    </row>
    <row r="15173" spans="17:22" ht="12.75" x14ac:dyDescent="0.2">
      <c r="Q15173" s="1"/>
      <c r="R15173" s="1"/>
      <c r="S15173" s="1"/>
      <c r="T15173" s="1"/>
      <c r="U15173" s="1"/>
      <c r="V15173" s="1"/>
    </row>
    <row r="15174" spans="17:22" ht="12.75" x14ac:dyDescent="0.2">
      <c r="Q15174" s="1"/>
      <c r="R15174" s="1"/>
      <c r="S15174" s="1"/>
      <c r="T15174" s="1"/>
      <c r="U15174" s="1"/>
      <c r="V15174" s="1"/>
    </row>
    <row r="15175" spans="17:22" ht="12.75" x14ac:dyDescent="0.2">
      <c r="Q15175" s="1"/>
      <c r="R15175" s="1"/>
      <c r="S15175" s="1"/>
      <c r="T15175" s="1"/>
      <c r="U15175" s="1"/>
      <c r="V15175" s="1"/>
    </row>
    <row r="15176" spans="17:22" ht="12.75" x14ac:dyDescent="0.2">
      <c r="Q15176" s="1"/>
      <c r="R15176" s="1"/>
      <c r="S15176" s="1"/>
      <c r="T15176" s="1"/>
      <c r="U15176" s="1"/>
      <c r="V15176" s="1"/>
    </row>
    <row r="15177" spans="17:22" ht="12.75" x14ac:dyDescent="0.2">
      <c r="Q15177" s="1"/>
      <c r="R15177" s="1"/>
      <c r="S15177" s="1"/>
      <c r="T15177" s="1"/>
      <c r="U15177" s="1"/>
      <c r="V15177" s="1"/>
    </row>
    <row r="15178" spans="17:22" ht="12.75" x14ac:dyDescent="0.2">
      <c r="Q15178" s="1"/>
      <c r="R15178" s="1"/>
      <c r="S15178" s="1"/>
      <c r="T15178" s="1"/>
      <c r="U15178" s="1"/>
      <c r="V15178" s="1"/>
    </row>
    <row r="15179" spans="17:22" ht="12.75" x14ac:dyDescent="0.2">
      <c r="Q15179" s="1"/>
      <c r="R15179" s="1"/>
      <c r="S15179" s="1"/>
      <c r="T15179" s="1"/>
      <c r="U15179" s="1"/>
      <c r="V15179" s="1"/>
    </row>
    <row r="15180" spans="17:22" ht="12.75" x14ac:dyDescent="0.2">
      <c r="Q15180" s="1"/>
      <c r="R15180" s="1"/>
      <c r="S15180" s="1"/>
      <c r="T15180" s="1"/>
      <c r="U15180" s="1"/>
      <c r="V15180" s="1"/>
    </row>
    <row r="15181" spans="17:22" ht="12.75" x14ac:dyDescent="0.2">
      <c r="Q15181" s="1"/>
      <c r="R15181" s="1"/>
      <c r="S15181" s="1"/>
      <c r="T15181" s="1"/>
      <c r="U15181" s="1"/>
      <c r="V15181" s="1"/>
    </row>
    <row r="15182" spans="17:22" ht="12.75" x14ac:dyDescent="0.2">
      <c r="Q15182" s="1"/>
      <c r="R15182" s="1"/>
      <c r="S15182" s="1"/>
      <c r="T15182" s="1"/>
      <c r="U15182" s="1"/>
      <c r="V15182" s="1"/>
    </row>
    <row r="15183" spans="17:22" ht="12.75" x14ac:dyDescent="0.2">
      <c r="Q15183" s="1"/>
      <c r="R15183" s="1"/>
      <c r="S15183" s="1"/>
      <c r="T15183" s="1"/>
      <c r="U15183" s="1"/>
      <c r="V15183" s="1"/>
    </row>
    <row r="15184" spans="17:22" ht="12.75" x14ac:dyDescent="0.2">
      <c r="Q15184" s="1"/>
      <c r="R15184" s="1"/>
      <c r="S15184" s="1"/>
      <c r="T15184" s="1"/>
      <c r="U15184" s="1"/>
      <c r="V15184" s="1"/>
    </row>
    <row r="15185" spans="17:22" ht="12.75" x14ac:dyDescent="0.2">
      <c r="Q15185" s="1"/>
      <c r="R15185" s="1"/>
      <c r="S15185" s="1"/>
      <c r="T15185" s="1"/>
      <c r="U15185" s="1"/>
      <c r="V15185" s="1"/>
    </row>
    <row r="15186" spans="17:22" ht="12.75" x14ac:dyDescent="0.2">
      <c r="Q15186" s="1"/>
      <c r="R15186" s="1"/>
      <c r="S15186" s="1"/>
      <c r="T15186" s="1"/>
      <c r="U15186" s="1"/>
      <c r="V15186" s="1"/>
    </row>
    <row r="15187" spans="17:22" ht="12.75" x14ac:dyDescent="0.2">
      <c r="Q15187" s="1"/>
      <c r="R15187" s="1"/>
      <c r="S15187" s="1"/>
      <c r="T15187" s="1"/>
      <c r="U15187" s="1"/>
      <c r="V15187" s="1"/>
    </row>
    <row r="15188" spans="17:22" ht="12.75" x14ac:dyDescent="0.2">
      <c r="Q15188" s="1"/>
      <c r="R15188" s="1"/>
      <c r="S15188" s="1"/>
      <c r="T15188" s="1"/>
      <c r="U15188" s="1"/>
      <c r="V15188" s="1"/>
    </row>
    <row r="15189" spans="17:22" ht="12.75" x14ac:dyDescent="0.2">
      <c r="Q15189" s="1"/>
      <c r="R15189" s="1"/>
      <c r="S15189" s="1"/>
      <c r="T15189" s="1"/>
      <c r="U15189" s="1"/>
      <c r="V15189" s="1"/>
    </row>
    <row r="15190" spans="17:22" ht="12.75" x14ac:dyDescent="0.2">
      <c r="Q15190" s="1"/>
      <c r="R15190" s="1"/>
      <c r="S15190" s="1"/>
      <c r="T15190" s="1"/>
      <c r="U15190" s="1"/>
      <c r="V15190" s="1"/>
    </row>
    <row r="15191" spans="17:22" ht="12.75" x14ac:dyDescent="0.2">
      <c r="Q15191" s="1"/>
      <c r="R15191" s="1"/>
      <c r="S15191" s="1"/>
      <c r="T15191" s="1"/>
      <c r="U15191" s="1"/>
      <c r="V15191" s="1"/>
    </row>
    <row r="15192" spans="17:22" ht="12.75" x14ac:dyDescent="0.2">
      <c r="Q15192" s="1"/>
      <c r="R15192" s="1"/>
      <c r="S15192" s="1"/>
      <c r="T15192" s="1"/>
      <c r="U15192" s="1"/>
      <c r="V15192" s="1"/>
    </row>
    <row r="15193" spans="17:22" ht="12.75" x14ac:dyDescent="0.2">
      <c r="Q15193" s="1"/>
      <c r="R15193" s="1"/>
      <c r="S15193" s="1"/>
      <c r="T15193" s="1"/>
      <c r="U15193" s="1"/>
      <c r="V15193" s="1"/>
    </row>
    <row r="15194" spans="17:22" ht="12.75" x14ac:dyDescent="0.2">
      <c r="Q15194" s="1"/>
      <c r="R15194" s="1"/>
      <c r="S15194" s="1"/>
      <c r="T15194" s="1"/>
      <c r="U15194" s="1"/>
      <c r="V15194" s="1"/>
    </row>
    <row r="15195" spans="17:22" ht="12.75" x14ac:dyDescent="0.2">
      <c r="Q15195" s="1"/>
      <c r="R15195" s="1"/>
      <c r="S15195" s="1"/>
      <c r="T15195" s="1"/>
      <c r="U15195" s="1"/>
      <c r="V15195" s="1"/>
    </row>
    <row r="15196" spans="17:22" ht="12.75" x14ac:dyDescent="0.2">
      <c r="Q15196" s="1"/>
      <c r="R15196" s="1"/>
      <c r="S15196" s="1"/>
      <c r="T15196" s="1"/>
      <c r="U15196" s="1"/>
      <c r="V15196" s="1"/>
    </row>
    <row r="15197" spans="17:22" ht="12.75" x14ac:dyDescent="0.2">
      <c r="Q15197" s="1"/>
      <c r="R15197" s="1"/>
      <c r="S15197" s="1"/>
      <c r="T15197" s="1"/>
      <c r="U15197" s="1"/>
      <c r="V15197" s="1"/>
    </row>
    <row r="15198" spans="17:22" ht="12.75" x14ac:dyDescent="0.2">
      <c r="Q15198" s="1"/>
      <c r="R15198" s="1"/>
      <c r="S15198" s="1"/>
      <c r="T15198" s="1"/>
      <c r="U15198" s="1"/>
      <c r="V15198" s="1"/>
    </row>
    <row r="15199" spans="17:22" ht="12.75" x14ac:dyDescent="0.2">
      <c r="Q15199" s="1"/>
      <c r="R15199" s="1"/>
      <c r="S15199" s="1"/>
      <c r="T15199" s="1"/>
      <c r="U15199" s="1"/>
      <c r="V15199" s="1"/>
    </row>
    <row r="15200" spans="17:22" ht="12.75" x14ac:dyDescent="0.2">
      <c r="Q15200" s="1"/>
      <c r="R15200" s="1"/>
      <c r="S15200" s="1"/>
      <c r="T15200" s="1"/>
      <c r="U15200" s="1"/>
      <c r="V15200" s="1"/>
    </row>
    <row r="15201" spans="17:22" ht="12.75" x14ac:dyDescent="0.2">
      <c r="Q15201" s="1"/>
      <c r="R15201" s="1"/>
      <c r="S15201" s="1"/>
      <c r="T15201" s="1"/>
      <c r="U15201" s="1"/>
      <c r="V15201" s="1"/>
    </row>
    <row r="15202" spans="17:22" ht="12.75" x14ac:dyDescent="0.2">
      <c r="Q15202" s="1"/>
      <c r="R15202" s="1"/>
      <c r="S15202" s="1"/>
      <c r="T15202" s="1"/>
      <c r="U15202" s="1"/>
      <c r="V15202" s="1"/>
    </row>
    <row r="15203" spans="17:22" ht="12.75" x14ac:dyDescent="0.2">
      <c r="Q15203" s="1"/>
      <c r="R15203" s="1"/>
      <c r="S15203" s="1"/>
      <c r="T15203" s="1"/>
      <c r="U15203" s="1"/>
      <c r="V15203" s="1"/>
    </row>
    <row r="15204" spans="17:22" ht="12.75" x14ac:dyDescent="0.2">
      <c r="Q15204" s="1"/>
      <c r="R15204" s="1"/>
      <c r="S15204" s="1"/>
      <c r="T15204" s="1"/>
      <c r="U15204" s="1"/>
      <c r="V15204" s="1"/>
    </row>
    <row r="15205" spans="17:22" ht="12.75" x14ac:dyDescent="0.2">
      <c r="Q15205" s="1"/>
      <c r="R15205" s="1"/>
      <c r="S15205" s="1"/>
      <c r="T15205" s="1"/>
      <c r="U15205" s="1"/>
      <c r="V15205" s="1"/>
    </row>
    <row r="15206" spans="17:22" ht="12.75" x14ac:dyDescent="0.2">
      <c r="Q15206" s="1"/>
      <c r="R15206" s="1"/>
      <c r="S15206" s="1"/>
      <c r="T15206" s="1"/>
      <c r="U15206" s="1"/>
      <c r="V15206" s="1"/>
    </row>
    <row r="15207" spans="17:22" ht="12.75" x14ac:dyDescent="0.2">
      <c r="Q15207" s="1"/>
      <c r="R15207" s="1"/>
      <c r="S15207" s="1"/>
      <c r="T15207" s="1"/>
      <c r="U15207" s="1"/>
      <c r="V15207" s="1"/>
    </row>
    <row r="15208" spans="17:22" ht="12.75" x14ac:dyDescent="0.2">
      <c r="Q15208" s="1"/>
      <c r="R15208" s="1"/>
      <c r="S15208" s="1"/>
      <c r="T15208" s="1"/>
      <c r="U15208" s="1"/>
      <c r="V15208" s="1"/>
    </row>
    <row r="15209" spans="17:22" ht="12.75" x14ac:dyDescent="0.2">
      <c r="Q15209" s="1"/>
      <c r="R15209" s="1"/>
      <c r="S15209" s="1"/>
      <c r="T15209" s="1"/>
      <c r="U15209" s="1"/>
      <c r="V15209" s="1"/>
    </row>
    <row r="15210" spans="17:22" ht="12.75" x14ac:dyDescent="0.2">
      <c r="Q15210" s="1"/>
      <c r="R15210" s="1"/>
      <c r="S15210" s="1"/>
      <c r="T15210" s="1"/>
      <c r="U15210" s="1"/>
      <c r="V15210" s="1"/>
    </row>
    <row r="15211" spans="17:22" ht="12.75" x14ac:dyDescent="0.2">
      <c r="Q15211" s="1"/>
      <c r="R15211" s="1"/>
      <c r="S15211" s="1"/>
      <c r="T15211" s="1"/>
      <c r="U15211" s="1"/>
      <c r="V15211" s="1"/>
    </row>
    <row r="15212" spans="17:22" ht="12.75" x14ac:dyDescent="0.2">
      <c r="Q15212" s="1"/>
      <c r="R15212" s="1"/>
      <c r="S15212" s="1"/>
      <c r="T15212" s="1"/>
      <c r="U15212" s="1"/>
      <c r="V15212" s="1"/>
    </row>
    <row r="15213" spans="17:22" ht="12.75" x14ac:dyDescent="0.2">
      <c r="Q15213" s="1"/>
      <c r="R15213" s="1"/>
      <c r="S15213" s="1"/>
      <c r="T15213" s="1"/>
      <c r="U15213" s="1"/>
      <c r="V15213" s="1"/>
    </row>
    <row r="15214" spans="17:22" ht="12.75" x14ac:dyDescent="0.2">
      <c r="Q15214" s="1"/>
      <c r="R15214" s="1"/>
      <c r="S15214" s="1"/>
      <c r="T15214" s="1"/>
      <c r="U15214" s="1"/>
      <c r="V15214" s="1"/>
    </row>
    <row r="15215" spans="17:22" ht="12.75" x14ac:dyDescent="0.2">
      <c r="Q15215" s="1"/>
      <c r="R15215" s="1"/>
      <c r="S15215" s="1"/>
      <c r="T15215" s="1"/>
      <c r="U15215" s="1"/>
      <c r="V15215" s="1"/>
    </row>
    <row r="15216" spans="17:22" ht="12.75" x14ac:dyDescent="0.2">
      <c r="Q15216" s="1"/>
      <c r="R15216" s="1"/>
      <c r="S15216" s="1"/>
      <c r="T15216" s="1"/>
      <c r="U15216" s="1"/>
      <c r="V15216" s="1"/>
    </row>
    <row r="15217" spans="17:22" ht="12.75" x14ac:dyDescent="0.2">
      <c r="Q15217" s="1"/>
      <c r="R15217" s="1"/>
      <c r="S15217" s="1"/>
      <c r="T15217" s="1"/>
      <c r="U15217" s="1"/>
      <c r="V15217" s="1"/>
    </row>
    <row r="15218" spans="17:22" ht="12.75" x14ac:dyDescent="0.2">
      <c r="Q15218" s="1"/>
      <c r="R15218" s="1"/>
      <c r="S15218" s="1"/>
      <c r="T15218" s="1"/>
      <c r="U15218" s="1"/>
      <c r="V15218" s="1"/>
    </row>
    <row r="15219" spans="17:22" ht="12.75" x14ac:dyDescent="0.2">
      <c r="Q15219" s="1"/>
      <c r="R15219" s="1"/>
      <c r="S15219" s="1"/>
      <c r="T15219" s="1"/>
      <c r="U15219" s="1"/>
      <c r="V15219" s="1"/>
    </row>
    <row r="15220" spans="17:22" ht="12.75" x14ac:dyDescent="0.2">
      <c r="Q15220" s="1"/>
      <c r="R15220" s="1"/>
      <c r="S15220" s="1"/>
      <c r="T15220" s="1"/>
      <c r="U15220" s="1"/>
      <c r="V15220" s="1"/>
    </row>
    <row r="15221" spans="17:22" ht="12.75" x14ac:dyDescent="0.2">
      <c r="Q15221" s="1"/>
      <c r="R15221" s="1"/>
      <c r="S15221" s="1"/>
      <c r="T15221" s="1"/>
      <c r="U15221" s="1"/>
      <c r="V15221" s="1"/>
    </row>
    <row r="15222" spans="17:22" ht="12.75" x14ac:dyDescent="0.2">
      <c r="Q15222" s="1"/>
      <c r="R15222" s="1"/>
      <c r="S15222" s="1"/>
      <c r="T15222" s="1"/>
      <c r="U15222" s="1"/>
      <c r="V15222" s="1"/>
    </row>
    <row r="15223" spans="17:22" ht="12.75" x14ac:dyDescent="0.2">
      <c r="Q15223" s="1"/>
      <c r="R15223" s="1"/>
      <c r="S15223" s="1"/>
      <c r="T15223" s="1"/>
      <c r="U15223" s="1"/>
      <c r="V15223" s="1"/>
    </row>
    <row r="15224" spans="17:22" ht="12.75" x14ac:dyDescent="0.2">
      <c r="Q15224" s="1"/>
      <c r="R15224" s="1"/>
      <c r="S15224" s="1"/>
      <c r="T15224" s="1"/>
      <c r="U15224" s="1"/>
      <c r="V15224" s="1"/>
    </row>
    <row r="15225" spans="17:22" ht="12.75" x14ac:dyDescent="0.2">
      <c r="Q15225" s="1"/>
      <c r="R15225" s="1"/>
      <c r="S15225" s="1"/>
      <c r="T15225" s="1"/>
      <c r="U15225" s="1"/>
      <c r="V15225" s="1"/>
    </row>
  </sheetData>
  <autoFilter ref="C4:V263"/>
  <mergeCells count="20">
    <mergeCell ref="M234:O234"/>
    <mergeCell ref="C235:O235"/>
    <mergeCell ref="C237:O237"/>
    <mergeCell ref="N1:O1"/>
    <mergeCell ref="C238:O238"/>
    <mergeCell ref="C239:O239"/>
    <mergeCell ref="C240:O240"/>
    <mergeCell ref="E233:F233"/>
    <mergeCell ref="C2:O2"/>
    <mergeCell ref="C40:C41"/>
    <mergeCell ref="C42:C43"/>
    <mergeCell ref="C44:C45"/>
    <mergeCell ref="C46:C47"/>
    <mergeCell ref="C48:C49"/>
    <mergeCell ref="C50:C51"/>
    <mergeCell ref="C52:C53"/>
    <mergeCell ref="C54:C55"/>
    <mergeCell ref="C91:C93"/>
    <mergeCell ref="E234:F234"/>
    <mergeCell ref="I234:L234"/>
  </mergeCells>
  <conditionalFormatting sqref="R15226:R65256">
    <cfRule type="cellIs" dxfId="6" priority="36" stopIfTrue="1" operator="lessThan">
      <formula>0</formula>
    </cfRule>
    <cfRule type="cellIs" dxfId="5" priority="37" stopIfTrue="1" operator="greaterThan">
      <formula>0</formula>
    </cfRule>
  </conditionalFormatting>
  <conditionalFormatting sqref="T15226:T65256">
    <cfRule type="cellIs" dxfId="4" priority="34" stopIfTrue="1" operator="lessThan">
      <formula>0</formula>
    </cfRule>
    <cfRule type="cellIs" dxfId="3" priority="35" stopIfTrue="1" operator="greaterThan">
      <formula>0</formula>
    </cfRule>
  </conditionalFormatting>
  <conditionalFormatting sqref="V15226:V65256">
    <cfRule type="cellIs" dxfId="2" priority="32" stopIfTrue="1" operator="lessThan">
      <formula>0</formula>
    </cfRule>
    <cfRule type="cellIs" dxfId="1" priority="33" stopIfTrue="1" operator="greaterThan">
      <formula>0</formula>
    </cfRule>
  </conditionalFormatting>
  <conditionalFormatting sqref="B5:B247">
    <cfRule type="cellIs" dxfId="0" priority="39" stopIfTrue="1" operator="equal">
      <formula>$B$247</formula>
    </cfRule>
  </conditionalFormatting>
  <pageMargins left="0.59055118110236227" right="0" top="0.59055118110236227" bottom="0" header="0.51181102362204722" footer="0.51181102362204722"/>
  <pageSetup paperSize="9" scale="49" fitToHeight="0" orientation="portrait" r:id="rId1"/>
  <headerFooter alignWithMargins="0"/>
  <rowBreaks count="2" manualBreakCount="2">
    <brk id="184" max="14" man="1"/>
    <brk id="2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1 динамика</vt:lpstr>
      <vt:lpstr>'1 динамика'!Заголовки_для_друку</vt:lpstr>
      <vt:lpstr>'1 динамика'!Область_друку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2017-06-19T11:28:21Z</dcterms:modified>
</cp:coreProperties>
</file>